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245" windowWidth="12270" windowHeight="11760" tabRatio="736" activeTab="0"/>
  </bookViews>
  <sheets>
    <sheet name="Výsledková listina 4.7.2020" sheetId="1" r:id="rId1"/>
  </sheets>
  <definedNames>
    <definedName name="_xlnm.Print_Area" localSheetId="0">'Výsledková listina 4.7.2020'!$A$1:$H$41</definedName>
  </definedNames>
  <calcPr fullCalcOnLoad="1"/>
</workbook>
</file>

<file path=xl/sharedStrings.xml><?xml version="1.0" encoding="utf-8"?>
<sst xmlns="http://schemas.openxmlformats.org/spreadsheetml/2006/main" count="68" uniqueCount="49">
  <si>
    <t>SK/LO</t>
  </si>
  <si>
    <t xml:space="preserve"> </t>
  </si>
  <si>
    <t>Místo konání: SK Nové Město nad Metují</t>
  </si>
  <si>
    <t>WA720/50</t>
  </si>
  <si>
    <t>WA720/50 - kladkový luk - muži</t>
  </si>
  <si>
    <t>WA720/70</t>
  </si>
  <si>
    <t>Hlavní rozhodčí: Preclík Jaroslav</t>
  </si>
  <si>
    <t>Ředitel Závodu: Kuncová Lenka</t>
  </si>
  <si>
    <t>Výsledky zpracovali:  Preclík Jaroslav</t>
  </si>
  <si>
    <t>Bartoš Leoš</t>
  </si>
  <si>
    <t>Vrzal Tomáš</t>
  </si>
  <si>
    <t>Janko Adolf</t>
  </si>
  <si>
    <t>Králík Ivan</t>
  </si>
  <si>
    <t>Drahoninský David</t>
  </si>
  <si>
    <t>Zelenka Jaroslav</t>
  </si>
  <si>
    <t>Kuncová Lenka</t>
  </si>
  <si>
    <t>Chaloupský Martin</t>
  </si>
  <si>
    <t xml:space="preserve">WA720/20 - reflexní luk </t>
  </si>
  <si>
    <t>WA720/20</t>
  </si>
  <si>
    <t>NOVOMĚSTSKÝ POHÁR 2020</t>
  </si>
  <si>
    <t xml:space="preserve">Zaoral Pavel </t>
  </si>
  <si>
    <t>HRK</t>
  </si>
  <si>
    <t>Pavlík Marcel</t>
  </si>
  <si>
    <t>NMM</t>
  </si>
  <si>
    <t>LIT</t>
  </si>
  <si>
    <t>31/12</t>
  </si>
  <si>
    <t>31/10</t>
  </si>
  <si>
    <t>JED</t>
  </si>
  <si>
    <t>26/6</t>
  </si>
  <si>
    <t>HAL</t>
  </si>
  <si>
    <t>24/4</t>
  </si>
  <si>
    <t>Musilová Šárka</t>
  </si>
  <si>
    <t>Rudolfová Pavla</t>
  </si>
  <si>
    <t>Kovanda Viktor</t>
  </si>
  <si>
    <t>SVK</t>
  </si>
  <si>
    <t>Šlosar Antonín</t>
  </si>
  <si>
    <t>Štěpánová Ivana</t>
  </si>
  <si>
    <t>Zimmer Lukáš</t>
  </si>
  <si>
    <t xml:space="preserve">WA720/70 - reflexní luk </t>
  </si>
  <si>
    <t>Černá Miroslava</t>
  </si>
  <si>
    <t>Čejpová Kateřina</t>
  </si>
  <si>
    <t>Smondek Milan</t>
  </si>
  <si>
    <t>Dlouhodobé soutěže : LK Litvínov    Kladkový luk                  2027 b.</t>
  </si>
  <si>
    <t>Terčová lukostřelba - 5. závod</t>
  </si>
  <si>
    <t>Datum konání: 4.7.2020</t>
  </si>
  <si>
    <t>SPA</t>
  </si>
  <si>
    <t>WA/kr -reflexní luk - muži</t>
  </si>
  <si>
    <t>WA/kr</t>
  </si>
  <si>
    <t>WA/kr - holý luk -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</si>
</sst>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17" borderId="13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6" fillId="8" borderId="14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 shrinkToFit="1"/>
    </xf>
    <xf numFmtId="0" fontId="1" fillId="15" borderId="25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 shrinkToFit="1"/>
    </xf>
    <xf numFmtId="0" fontId="1" fillId="8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19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15" borderId="27" xfId="0" applyFont="1" applyFill="1" applyBorder="1" applyAlignment="1">
      <alignment horizontal="left" vertical="center" shrinkToFit="1"/>
    </xf>
    <xf numFmtId="0" fontId="7" fillId="25" borderId="16" xfId="0" applyFont="1" applyFill="1" applyBorder="1" applyAlignment="1">
      <alignment horizontal="left" vertical="center" shrinkToFit="1"/>
    </xf>
    <xf numFmtId="0" fontId="7" fillId="25" borderId="16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11" borderId="27" xfId="0" applyFont="1" applyFill="1" applyBorder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43"/>
  <sheetViews>
    <sheetView showGridLines="0" tabSelected="1" zoomScalePageLayoutView="0" workbookViewId="0" topLeftCell="A5">
      <selection activeCell="M12" sqref="M1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5" width="6.7109375" style="0" customWidth="1"/>
    <col min="6" max="6" width="10.7109375" style="0" customWidth="1"/>
    <col min="7" max="7" width="1.7109375" style="0" customWidth="1"/>
    <col min="8" max="8" width="5.7109375" style="0" customWidth="1"/>
  </cols>
  <sheetData>
    <row r="1" spans="1:7" ht="27" customHeight="1">
      <c r="A1" s="70" t="s">
        <v>19</v>
      </c>
      <c r="B1" s="70"/>
      <c r="C1" s="70"/>
      <c r="D1" s="70"/>
      <c r="E1" s="70"/>
      <c r="F1" s="70"/>
      <c r="G1" s="68"/>
    </row>
    <row r="2" spans="1:7" ht="16.5" customHeight="1">
      <c r="A2" s="71" t="s">
        <v>43</v>
      </c>
      <c r="B2" s="71"/>
      <c r="C2" s="71"/>
      <c r="D2" s="71"/>
      <c r="E2" s="71"/>
      <c r="F2" s="71"/>
      <c r="G2" s="68"/>
    </row>
    <row r="4" ht="12.75">
      <c r="B4" s="1" t="s">
        <v>2</v>
      </c>
    </row>
    <row r="5" ht="12.75">
      <c r="B5" s="1" t="s">
        <v>44</v>
      </c>
    </row>
    <row r="6" spans="2:6" ht="12.75">
      <c r="B6" s="1" t="s">
        <v>6</v>
      </c>
      <c r="F6" t="s">
        <v>1</v>
      </c>
    </row>
    <row r="7" spans="4:8" ht="12" customHeight="1" thickBot="1">
      <c r="D7" t="s">
        <v>1</v>
      </c>
      <c r="E7" t="s">
        <v>1</v>
      </c>
      <c r="G7" s="7"/>
      <c r="H7" s="7"/>
    </row>
    <row r="8" spans="1:8" s="2" customFormat="1" ht="19.5" customHeight="1" thickBot="1">
      <c r="A8" s="15"/>
      <c r="B8" s="27" t="s">
        <v>4</v>
      </c>
      <c r="C8" s="8" t="s">
        <v>0</v>
      </c>
      <c r="D8" s="19">
        <v>1</v>
      </c>
      <c r="E8" s="20">
        <v>2</v>
      </c>
      <c r="F8" s="9" t="s">
        <v>3</v>
      </c>
      <c r="G8" s="11"/>
      <c r="H8" s="11"/>
    </row>
    <row r="9" spans="1:8" ht="19.5" customHeight="1">
      <c r="A9" s="12"/>
      <c r="B9" s="16" t="s">
        <v>20</v>
      </c>
      <c r="C9" s="14" t="s">
        <v>21</v>
      </c>
      <c r="D9" s="21">
        <v>344</v>
      </c>
      <c r="E9" s="24">
        <v>341</v>
      </c>
      <c r="F9" s="3">
        <f aca="true" t="shared" si="0" ref="F9:F21">SUM(D9:E9)</f>
        <v>685</v>
      </c>
      <c r="G9" s="7"/>
      <c r="H9" s="7"/>
    </row>
    <row r="10" spans="1:8" ht="19.5" customHeight="1">
      <c r="A10" s="12"/>
      <c r="B10" s="41" t="s">
        <v>22</v>
      </c>
      <c r="C10" s="42" t="s">
        <v>23</v>
      </c>
      <c r="D10" s="22">
        <v>345</v>
      </c>
      <c r="E10" s="25">
        <v>339</v>
      </c>
      <c r="F10" s="4">
        <f t="shared" si="0"/>
        <v>684</v>
      </c>
      <c r="G10" s="7"/>
      <c r="H10" s="7"/>
    </row>
    <row r="11" spans="1:8" ht="19.5" customHeight="1">
      <c r="A11" s="12"/>
      <c r="B11" s="41" t="s">
        <v>10</v>
      </c>
      <c r="C11" s="42" t="s">
        <v>23</v>
      </c>
      <c r="D11" s="22">
        <v>334</v>
      </c>
      <c r="E11" s="25">
        <v>340</v>
      </c>
      <c r="F11" s="4">
        <f t="shared" si="0"/>
        <v>674</v>
      </c>
      <c r="G11" s="7"/>
      <c r="H11" s="7"/>
    </row>
    <row r="12" spans="1:8" ht="19.5" customHeight="1">
      <c r="A12" s="12"/>
      <c r="B12" s="41" t="s">
        <v>9</v>
      </c>
      <c r="C12" s="42" t="s">
        <v>24</v>
      </c>
      <c r="D12" s="22">
        <v>339</v>
      </c>
      <c r="E12" s="25">
        <v>332</v>
      </c>
      <c r="F12" s="4">
        <f t="shared" si="0"/>
        <v>671</v>
      </c>
      <c r="G12" s="7"/>
      <c r="H12" s="7" t="s">
        <v>25</v>
      </c>
    </row>
    <row r="13" spans="1:8" ht="19.5" customHeight="1">
      <c r="A13" s="12"/>
      <c r="B13" s="41" t="s">
        <v>12</v>
      </c>
      <c r="C13" s="42" t="s">
        <v>24</v>
      </c>
      <c r="D13" s="22">
        <v>338</v>
      </c>
      <c r="E13" s="25">
        <v>333</v>
      </c>
      <c r="F13" s="4">
        <f t="shared" si="0"/>
        <v>671</v>
      </c>
      <c r="G13" s="7"/>
      <c r="H13" s="7" t="s">
        <v>26</v>
      </c>
    </row>
    <row r="14" spans="1:8" ht="19.5" customHeight="1">
      <c r="A14" s="12"/>
      <c r="B14" s="41" t="s">
        <v>13</v>
      </c>
      <c r="C14" s="42" t="s">
        <v>27</v>
      </c>
      <c r="D14" s="22">
        <v>331</v>
      </c>
      <c r="E14" s="25">
        <v>322</v>
      </c>
      <c r="F14" s="4">
        <f t="shared" si="0"/>
        <v>653</v>
      </c>
      <c r="G14" s="7"/>
      <c r="H14" s="7" t="s">
        <v>28</v>
      </c>
    </row>
    <row r="15" spans="1:8" ht="19.5" customHeight="1">
      <c r="A15" s="12"/>
      <c r="B15" s="41" t="s">
        <v>14</v>
      </c>
      <c r="C15" s="42" t="s">
        <v>29</v>
      </c>
      <c r="D15" s="22">
        <v>326</v>
      </c>
      <c r="E15" s="25">
        <v>327</v>
      </c>
      <c r="F15" s="4">
        <f t="shared" si="0"/>
        <v>653</v>
      </c>
      <c r="G15" s="7"/>
      <c r="H15" s="39" t="s">
        <v>30</v>
      </c>
    </row>
    <row r="16" spans="1:8" ht="19.5" customHeight="1">
      <c r="A16" s="12"/>
      <c r="B16" s="41" t="s">
        <v>11</v>
      </c>
      <c r="C16" s="42" t="s">
        <v>21</v>
      </c>
      <c r="D16" s="22">
        <v>326</v>
      </c>
      <c r="E16" s="25">
        <v>321</v>
      </c>
      <c r="F16" s="4">
        <f t="shared" si="0"/>
        <v>647</v>
      </c>
      <c r="G16" s="7"/>
      <c r="H16" s="7"/>
    </row>
    <row r="17" spans="1:8" ht="19.5" customHeight="1">
      <c r="A17" s="12"/>
      <c r="B17" s="41" t="s">
        <v>31</v>
      </c>
      <c r="C17" s="42" t="s">
        <v>45</v>
      </c>
      <c r="D17" s="51">
        <v>304</v>
      </c>
      <c r="E17" s="52">
        <v>302</v>
      </c>
      <c r="F17" s="4">
        <f t="shared" si="0"/>
        <v>606</v>
      </c>
      <c r="G17" s="7"/>
      <c r="H17" s="7"/>
    </row>
    <row r="18" spans="1:8" ht="19.5" customHeight="1">
      <c r="A18" s="12"/>
      <c r="B18" s="41" t="s">
        <v>32</v>
      </c>
      <c r="C18" s="42" t="s">
        <v>21</v>
      </c>
      <c r="D18" s="51">
        <v>307</v>
      </c>
      <c r="E18" s="52">
        <v>298</v>
      </c>
      <c r="F18" s="4">
        <f t="shared" si="0"/>
        <v>605</v>
      </c>
      <c r="G18" s="7"/>
      <c r="H18" s="7"/>
    </row>
    <row r="19" spans="1:8" ht="19.5" customHeight="1">
      <c r="A19" s="12"/>
      <c r="B19" s="41" t="s">
        <v>15</v>
      </c>
      <c r="C19" s="42" t="s">
        <v>23</v>
      </c>
      <c r="D19" s="51">
        <v>302</v>
      </c>
      <c r="E19" s="52">
        <v>277</v>
      </c>
      <c r="F19" s="4">
        <f t="shared" si="0"/>
        <v>579</v>
      </c>
      <c r="G19" s="7"/>
      <c r="H19" s="7"/>
    </row>
    <row r="20" spans="1:8" ht="19.5" customHeight="1">
      <c r="A20" s="12"/>
      <c r="B20" s="41" t="s">
        <v>33</v>
      </c>
      <c r="C20" s="42" t="s">
        <v>34</v>
      </c>
      <c r="D20" s="51">
        <v>258</v>
      </c>
      <c r="E20" s="52">
        <v>266</v>
      </c>
      <c r="F20" s="4">
        <f t="shared" si="0"/>
        <v>524</v>
      </c>
      <c r="G20" s="7"/>
      <c r="H20" s="7"/>
    </row>
    <row r="21" spans="1:8" ht="19.5" customHeight="1" thickBot="1">
      <c r="A21" s="12"/>
      <c r="B21" s="31" t="s">
        <v>35</v>
      </c>
      <c r="C21" s="32" t="s">
        <v>23</v>
      </c>
      <c r="D21" s="23">
        <v>253</v>
      </c>
      <c r="E21" s="26">
        <v>262</v>
      </c>
      <c r="F21" s="5">
        <f t="shared" si="0"/>
        <v>515</v>
      </c>
      <c r="G21" s="7"/>
      <c r="H21" s="7"/>
    </row>
    <row r="22" spans="1:8" s="40" customFormat="1" ht="9.75" customHeight="1" thickBot="1">
      <c r="A22" s="37"/>
      <c r="B22" s="38"/>
      <c r="C22" s="6"/>
      <c r="D22" s="6"/>
      <c r="E22" s="6"/>
      <c r="F22" s="37"/>
      <c r="G22" s="39"/>
      <c r="H22" s="39"/>
    </row>
    <row r="23" spans="1:8" ht="19.5" customHeight="1" thickBot="1">
      <c r="A23" s="12"/>
      <c r="B23" s="74" t="s">
        <v>48</v>
      </c>
      <c r="C23" s="44" t="s">
        <v>0</v>
      </c>
      <c r="D23" s="45">
        <v>1</v>
      </c>
      <c r="E23" s="46">
        <v>2</v>
      </c>
      <c r="F23" s="43" t="s">
        <v>47</v>
      </c>
      <c r="G23" s="7"/>
      <c r="H23" s="7"/>
    </row>
    <row r="24" spans="1:8" ht="19.5" customHeight="1" thickBot="1">
      <c r="A24" s="12"/>
      <c r="B24" s="60" t="s">
        <v>40</v>
      </c>
      <c r="C24" s="61" t="s">
        <v>21</v>
      </c>
      <c r="D24" s="62">
        <v>205</v>
      </c>
      <c r="E24" s="63">
        <v>236</v>
      </c>
      <c r="F24" s="64">
        <f>SUM(D24,E24)</f>
        <v>441</v>
      </c>
      <c r="G24" s="7"/>
      <c r="H24" s="7"/>
    </row>
    <row r="25" spans="1:8" s="40" customFormat="1" ht="9.75" customHeight="1">
      <c r="A25" s="37"/>
      <c r="B25" s="38"/>
      <c r="C25" s="6"/>
      <c r="D25" s="6"/>
      <c r="E25" s="6"/>
      <c r="F25" s="37"/>
      <c r="G25" s="39"/>
      <c r="H25" s="39"/>
    </row>
    <row r="26" spans="1:8" ht="9.75" customHeight="1" thickBot="1">
      <c r="A26" s="12"/>
      <c r="B26" s="13"/>
      <c r="C26" s="10"/>
      <c r="D26" s="10"/>
      <c r="E26" s="10"/>
      <c r="F26" s="12"/>
      <c r="G26" s="7"/>
      <c r="H26" s="7"/>
    </row>
    <row r="27" spans="1:8" ht="19.5" customHeight="1" thickBot="1">
      <c r="A27" s="12"/>
      <c r="B27" s="35" t="s">
        <v>38</v>
      </c>
      <c r="C27" s="36" t="s">
        <v>0</v>
      </c>
      <c r="D27" s="33">
        <v>1</v>
      </c>
      <c r="E27" s="34">
        <v>2</v>
      </c>
      <c r="F27" s="17" t="s">
        <v>5</v>
      </c>
      <c r="G27" s="7"/>
      <c r="H27" s="7"/>
    </row>
    <row r="28" spans="1:8" ht="19.5" customHeight="1">
      <c r="A28" s="12"/>
      <c r="B28" s="16" t="s">
        <v>16</v>
      </c>
      <c r="C28" s="14" t="s">
        <v>23</v>
      </c>
      <c r="D28" s="21">
        <v>312</v>
      </c>
      <c r="E28" s="24">
        <v>310</v>
      </c>
      <c r="F28" s="3">
        <f>SUM(D28,E28)</f>
        <v>622</v>
      </c>
      <c r="G28" s="7"/>
      <c r="H28" s="7"/>
    </row>
    <row r="29" spans="1:8" ht="19.5" customHeight="1" thickBot="1">
      <c r="A29" s="12"/>
      <c r="B29" s="31" t="s">
        <v>39</v>
      </c>
      <c r="C29" s="32" t="s">
        <v>23</v>
      </c>
      <c r="D29" s="23">
        <v>202</v>
      </c>
      <c r="E29" s="26">
        <v>200</v>
      </c>
      <c r="F29" s="5">
        <f>SUM(D29,E29)</f>
        <v>402</v>
      </c>
      <c r="G29" s="7"/>
      <c r="H29" s="7"/>
    </row>
    <row r="30" spans="1:8" ht="9.75" customHeight="1" thickBot="1">
      <c r="A30" s="12"/>
      <c r="B30" s="13"/>
      <c r="C30" s="10"/>
      <c r="D30" s="10"/>
      <c r="E30" s="10"/>
      <c r="F30" s="12"/>
      <c r="G30" s="7"/>
      <c r="H30" s="7"/>
    </row>
    <row r="31" spans="1:8" ht="19.5" customHeight="1" thickBot="1">
      <c r="A31" s="12"/>
      <c r="B31" s="74" t="s">
        <v>46</v>
      </c>
      <c r="C31" s="44" t="s">
        <v>0</v>
      </c>
      <c r="D31" s="45">
        <v>1</v>
      </c>
      <c r="E31" s="46">
        <v>2</v>
      </c>
      <c r="F31" s="43" t="s">
        <v>47</v>
      </c>
      <c r="G31" s="7"/>
      <c r="H31" s="7"/>
    </row>
    <row r="32" spans="1:8" ht="19.5" customHeight="1" thickBot="1">
      <c r="A32" s="12"/>
      <c r="B32" s="60" t="s">
        <v>41</v>
      </c>
      <c r="C32" s="61" t="s">
        <v>23</v>
      </c>
      <c r="D32" s="62">
        <v>199</v>
      </c>
      <c r="E32" s="63">
        <v>240</v>
      </c>
      <c r="F32" s="64">
        <f>SUM(D32,E32)</f>
        <v>439</v>
      </c>
      <c r="G32" s="7"/>
      <c r="H32" s="7"/>
    </row>
    <row r="33" spans="1:8" ht="9.75" customHeight="1" thickBot="1">
      <c r="A33" s="12"/>
      <c r="B33" s="65"/>
      <c r="C33" s="66"/>
      <c r="D33" s="66"/>
      <c r="E33" s="66"/>
      <c r="F33" s="67"/>
      <c r="G33" s="7"/>
      <c r="H33" s="7"/>
    </row>
    <row r="34" spans="1:8" ht="19.5" customHeight="1" thickBot="1">
      <c r="A34" s="12"/>
      <c r="B34" s="54" t="s">
        <v>17</v>
      </c>
      <c r="C34" s="28" t="s">
        <v>0</v>
      </c>
      <c r="D34" s="29">
        <v>1</v>
      </c>
      <c r="E34" s="30">
        <v>2</v>
      </c>
      <c r="F34" s="18" t="s">
        <v>18</v>
      </c>
      <c r="G34" s="7"/>
      <c r="H34" s="7"/>
    </row>
    <row r="35" spans="1:8" ht="19.5" customHeight="1">
      <c r="A35" s="12"/>
      <c r="B35" s="55" t="s">
        <v>36</v>
      </c>
      <c r="C35" s="47" t="s">
        <v>27</v>
      </c>
      <c r="D35" s="56">
        <v>309</v>
      </c>
      <c r="E35" s="57">
        <v>314</v>
      </c>
      <c r="F35" s="59">
        <f>SUM(D35,E35)</f>
        <v>623</v>
      </c>
      <c r="G35" s="7"/>
      <c r="H35" s="7"/>
    </row>
    <row r="36" spans="1:8" ht="19.5" customHeight="1" thickBot="1">
      <c r="A36" s="12"/>
      <c r="B36" s="31" t="s">
        <v>37</v>
      </c>
      <c r="C36" s="32" t="s">
        <v>27</v>
      </c>
      <c r="D36" s="23">
        <v>169</v>
      </c>
      <c r="E36" s="32">
        <v>152</v>
      </c>
      <c r="F36" s="58">
        <f>SUM(D36,E36)</f>
        <v>321</v>
      </c>
      <c r="G36" s="7"/>
      <c r="H36" s="7"/>
    </row>
    <row r="37" spans="1:8" s="40" customFormat="1" ht="15" customHeight="1">
      <c r="A37" s="37"/>
      <c r="B37" s="38"/>
      <c r="C37" s="6"/>
      <c r="D37" s="6"/>
      <c r="E37" s="53"/>
      <c r="F37" s="37"/>
      <c r="G37" s="39"/>
      <c r="H37" s="39"/>
    </row>
    <row r="38" spans="1:8" s="40" customFormat="1" ht="18" customHeight="1">
      <c r="A38" s="37"/>
      <c r="B38" s="69" t="s">
        <v>42</v>
      </c>
      <c r="C38" s="69"/>
      <c r="D38" s="69"/>
      <c r="E38" s="69"/>
      <c r="F38" s="69"/>
      <c r="G38" s="39"/>
      <c r="H38" s="39"/>
    </row>
    <row r="39" spans="1:8" s="40" customFormat="1" ht="19.5" customHeight="1">
      <c r="A39" s="37"/>
      <c r="B39" s="48"/>
      <c r="C39" s="49"/>
      <c r="D39" s="49"/>
      <c r="E39" s="49"/>
      <c r="F39" s="50"/>
      <c r="G39" s="39"/>
      <c r="H39" s="39"/>
    </row>
    <row r="40" spans="2:4" ht="12.75">
      <c r="B40" s="72" t="s">
        <v>8</v>
      </c>
      <c r="C40" s="68"/>
      <c r="D40" s="1"/>
    </row>
    <row r="41" spans="2:4" ht="15.75">
      <c r="B41" s="73" t="s">
        <v>7</v>
      </c>
      <c r="C41" s="68"/>
      <c r="D41" s="1"/>
    </row>
    <row r="43" spans="2:6" ht="12.75">
      <c r="B43" s="68"/>
      <c r="C43" s="68"/>
      <c r="D43" s="68"/>
      <c r="E43" s="68"/>
      <c r="F43" s="68"/>
    </row>
  </sheetData>
  <sheetProtection/>
  <mergeCells count="6">
    <mergeCell ref="B43:F43"/>
    <mergeCell ref="B38:F38"/>
    <mergeCell ref="A1:G1"/>
    <mergeCell ref="A2:G2"/>
    <mergeCell ref="B40:C40"/>
    <mergeCell ref="B41:C4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Jarda</cp:lastModifiedBy>
  <cp:lastPrinted>2016-07-25T10:30:12Z</cp:lastPrinted>
  <dcterms:created xsi:type="dcterms:W3CDTF">2010-09-15T19:58:34Z</dcterms:created>
  <dcterms:modified xsi:type="dcterms:W3CDTF">2020-07-11T22:42:36Z</dcterms:modified>
  <cp:category/>
  <cp:version/>
  <cp:contentType/>
  <cp:contentStatus/>
</cp:coreProperties>
</file>