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\Desktop\"/>
    </mc:Choice>
  </mc:AlternateContent>
  <xr:revisionPtr revIDLastSave="0" documentId="10_ncr:8100000_{336951E0-4967-47B0-8DCC-1252DCCEF947}" xr6:coauthVersionLast="32" xr6:coauthVersionMax="32" xr10:uidLastSave="{00000000-0000-0000-0000-000000000000}"/>
  <bookViews>
    <workbookView xWindow="18240" yWindow="456" windowWidth="28044" windowHeight="16476" xr2:uid="{EF71D95F-E0E1-AA4B-9B14-7FC4FEA5F7DB}"/>
  </bookViews>
  <sheets>
    <sheet name="Souhrnné informace" sheetId="2" r:id="rId1"/>
    <sheet name="Příloha - výsledková listina" sheetId="1" r:id="rId2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I40" i="1"/>
  <c r="J29" i="1"/>
  <c r="I10" i="1"/>
  <c r="J23" i="1"/>
  <c r="J21" i="1"/>
  <c r="J26" i="1"/>
  <c r="J19" i="1"/>
  <c r="J20" i="1"/>
  <c r="J22" i="1"/>
  <c r="I48" i="1"/>
  <c r="I49" i="1"/>
  <c r="I60" i="1"/>
  <c r="I61" i="1"/>
  <c r="I57" i="1"/>
  <c r="I56" i="1"/>
  <c r="I12" i="1"/>
  <c r="I13" i="1"/>
  <c r="I11" i="1"/>
  <c r="I67" i="1"/>
  <c r="I64" i="1"/>
  <c r="I52" i="1"/>
  <c r="I53" i="1"/>
  <c r="I37" i="1"/>
  <c r="I36" i="1"/>
  <c r="I35" i="1"/>
  <c r="I41" i="1"/>
  <c r="I43" i="1"/>
  <c r="I44" i="1"/>
  <c r="I45" i="1"/>
  <c r="I70" i="1"/>
  <c r="I32" i="1"/>
  <c r="I16" i="1"/>
  <c r="I7" i="1"/>
  <c r="I5" i="1"/>
  <c r="I6" i="1"/>
</calcChain>
</file>

<file path=xl/sharedStrings.xml><?xml version="1.0" encoding="utf-8"?>
<sst xmlns="http://schemas.openxmlformats.org/spreadsheetml/2006/main" count="340" uniqueCount="100">
  <si>
    <t>David Vostřez</t>
  </si>
  <si>
    <t>David Vítovec</t>
  </si>
  <si>
    <t>Filip Vrbský</t>
  </si>
  <si>
    <t>relfexní luk</t>
  </si>
  <si>
    <t>junioři</t>
  </si>
  <si>
    <t>David Palyza</t>
  </si>
  <si>
    <t>kadeti</t>
  </si>
  <si>
    <t>Vendelín Šotola</t>
  </si>
  <si>
    <t>Jan Langmayer</t>
  </si>
  <si>
    <t>Lenka Novysedláková</t>
  </si>
  <si>
    <t>Ondřej Šorm</t>
  </si>
  <si>
    <t>Ondřej Pik</t>
  </si>
  <si>
    <t>Tomáš Beneš</t>
  </si>
  <si>
    <t>Alice Korbelová</t>
  </si>
  <si>
    <t>Jakub Laciga</t>
  </si>
  <si>
    <t>Jiří Pešaut</t>
  </si>
  <si>
    <t>Michal Keicher</t>
  </si>
  <si>
    <t>Jan Toul</t>
  </si>
  <si>
    <t>Jaromír Kylar</t>
  </si>
  <si>
    <t>kladkový luk</t>
  </si>
  <si>
    <t>Marek Holub</t>
  </si>
  <si>
    <t>Jan Šmejkal</t>
  </si>
  <si>
    <t>František Kubíček</t>
  </si>
  <si>
    <t>Tomáš Chaloupek</t>
  </si>
  <si>
    <t>Filip Kolouch</t>
  </si>
  <si>
    <t>Lukáš Luňák</t>
  </si>
  <si>
    <t>Martin Šulc</t>
  </si>
  <si>
    <t>Sandra Prokopová</t>
  </si>
  <si>
    <t>Matěj Šitra</t>
  </si>
  <si>
    <t>Jáchym Procházka</t>
  </si>
  <si>
    <t>Gabriela Balatá</t>
  </si>
  <si>
    <t>Eliška Chroustová</t>
  </si>
  <si>
    <t>Markéta Mikešová</t>
  </si>
  <si>
    <t>Radek Řeřicha</t>
  </si>
  <si>
    <t>Matěj Tintěra</t>
  </si>
  <si>
    <t>Tomáš Holub</t>
  </si>
  <si>
    <t>Alice Nádherná</t>
  </si>
  <si>
    <t>Tereza Veverková</t>
  </si>
  <si>
    <t>Tomáš Hasman</t>
  </si>
  <si>
    <t>Josefína Šindelářová</t>
  </si>
  <si>
    <t>kadetky</t>
  </si>
  <si>
    <t>muži</t>
  </si>
  <si>
    <t>seniroky</t>
  </si>
  <si>
    <t>senioři</t>
  </si>
  <si>
    <t>st. žáci</t>
  </si>
  <si>
    <t>st. žákyně</t>
  </si>
  <si>
    <t>ml. žáci</t>
  </si>
  <si>
    <t>ml. žákyně</t>
  </si>
  <si>
    <t>žáci do 10 let</t>
  </si>
  <si>
    <t>Výsledková listina - Přebor Prahy v terčové lukostřelbě</t>
  </si>
  <si>
    <t>5. 5. 2018</t>
  </si>
  <si>
    <t>70m</t>
  </si>
  <si>
    <t xml:space="preserve">60m </t>
  </si>
  <si>
    <t>50m</t>
  </si>
  <si>
    <t>40m</t>
  </si>
  <si>
    <t>30m</t>
  </si>
  <si>
    <t xml:space="preserve">40m </t>
  </si>
  <si>
    <t xml:space="preserve">30m </t>
  </si>
  <si>
    <t>20m</t>
  </si>
  <si>
    <t xml:space="preserve">20m </t>
  </si>
  <si>
    <t>10m</t>
  </si>
  <si>
    <t>celkem</t>
  </si>
  <si>
    <t xml:space="preserve">Praha   </t>
  </si>
  <si>
    <t xml:space="preserve">Pořadatel: </t>
  </si>
  <si>
    <t>Lukostřelecký klub CERE</t>
  </si>
  <si>
    <t xml:space="preserve">Ředitel závodu: </t>
  </si>
  <si>
    <t>Helena Bauerová</t>
  </si>
  <si>
    <t>Rozhodčí závodu:</t>
  </si>
  <si>
    <t xml:space="preserve">Delegát: </t>
  </si>
  <si>
    <t>nebyl</t>
  </si>
  <si>
    <t xml:space="preserve">Průběh závodu: </t>
  </si>
  <si>
    <t xml:space="preserve">Protesty: </t>
  </si>
  <si>
    <t>nebyly</t>
  </si>
  <si>
    <t xml:space="preserve">Úrazy: </t>
  </si>
  <si>
    <t>Počet oddílů:</t>
  </si>
  <si>
    <t>Počet závodníků:</t>
  </si>
  <si>
    <t>Odstřílené dlouhodobé soutěže:</t>
  </si>
  <si>
    <t>LK CERE</t>
  </si>
  <si>
    <t>Družstvo nástřel:</t>
  </si>
  <si>
    <t>Žádosti o odznak WA</t>
  </si>
  <si>
    <t>NE</t>
  </si>
  <si>
    <t xml:space="preserve">Výsledkové listy jsou přiloženy jako příloha </t>
  </si>
  <si>
    <t>Datum:</t>
  </si>
  <si>
    <t>Zpracoval:</t>
  </si>
  <si>
    <t>Jan Černý, Ladislav Žák</t>
  </si>
  <si>
    <t>závod byl hezký, závodníkům se líbil a panovalo slunečné a teplé počasí</t>
  </si>
  <si>
    <t>Tereza Zahálková</t>
  </si>
  <si>
    <t>jméno a příjemní</t>
  </si>
  <si>
    <t>třída</t>
  </si>
  <si>
    <t>typ luku</t>
  </si>
  <si>
    <t>Klub/Oddíl</t>
  </si>
  <si>
    <t>pohlaví</t>
  </si>
  <si>
    <t>male</t>
  </si>
  <si>
    <t>female</t>
  </si>
  <si>
    <t>SK Slavia Praha Lukostřelba, z.s.</t>
  </si>
  <si>
    <t>VŠTJ Technika Praha</t>
  </si>
  <si>
    <t xml:space="preserve">MKM Odolena Voda, z. s. </t>
  </si>
  <si>
    <t>SK Start Praha Lukostřelba</t>
  </si>
  <si>
    <t xml:space="preserve">LK CERE A </t>
  </si>
  <si>
    <t>kadeti - nováčci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</si>
</sst>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/>
    <xf numFmtId="0" fontId="2" fillId="0" borderId="0" xfId="0" applyFont="1" applyFill="1"/>
    <xf numFmtId="0" fontId="0" fillId="0" borderId="1" xfId="0" applyBorder="1"/>
    <xf numFmtId="0" fontId="0" fillId="0" borderId="1" xfId="0" applyFill="1" applyBorder="1"/>
    <xf numFmtId="0" fontId="1" fillId="0" borderId="1" xfId="0" applyFont="1" applyBorder="1"/>
    <xf numFmtId="0" fontId="1" fillId="0" borderId="1" xfId="0" applyFont="1" applyFill="1" applyBorder="1"/>
    <xf numFmtId="0" fontId="3" fillId="0" borderId="0" xfId="0" applyFont="1"/>
    <xf numFmtId="0" fontId="1" fillId="0" borderId="0" xfId="0" applyFont="1" applyFill="1" applyBorder="1"/>
    <xf numFmtId="0" fontId="0" fillId="0" borderId="0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50C15-7991-4543-B527-8E92FD9D3DDF}">
  <dimension ref="A1:G20"/>
  <sheetViews>
    <sheetView tabSelected="1" workbookViewId="0"/>
  </sheetViews>
  <sheetFormatPr defaultColWidth="11.19921875" defaultRowHeight="15.6" x14ac:dyDescent="0.3"/>
  <sheetData>
    <row r="1" spans="1:7" x14ac:dyDescent="0.3">
      <c r="A1" s="1" t="s">
        <v>62</v>
      </c>
      <c r="D1" s="2">
        <v>43225</v>
      </c>
    </row>
    <row r="2" spans="1:7" x14ac:dyDescent="0.3">
      <c r="A2" s="3" t="s">
        <v>63</v>
      </c>
      <c r="D2" t="s">
        <v>64</v>
      </c>
    </row>
    <row r="3" spans="1:7" x14ac:dyDescent="0.3">
      <c r="A3" s="1" t="s">
        <v>65</v>
      </c>
      <c r="D3" t="s">
        <v>66</v>
      </c>
    </row>
    <row r="4" spans="1:7" x14ac:dyDescent="0.3">
      <c r="A4" s="1" t="s">
        <v>67</v>
      </c>
      <c r="D4" t="s">
        <v>84</v>
      </c>
    </row>
    <row r="5" spans="1:7" x14ac:dyDescent="0.3">
      <c r="A5" t="s">
        <v>68</v>
      </c>
      <c r="D5" t="s">
        <v>69</v>
      </c>
    </row>
    <row r="6" spans="1:7" x14ac:dyDescent="0.3">
      <c r="A6" t="s">
        <v>70</v>
      </c>
      <c r="D6" t="s">
        <v>85</v>
      </c>
    </row>
    <row r="7" spans="1:7" x14ac:dyDescent="0.3">
      <c r="A7" s="4"/>
    </row>
    <row r="8" spans="1:7" x14ac:dyDescent="0.3">
      <c r="A8" t="s">
        <v>71</v>
      </c>
      <c r="D8" t="s">
        <v>72</v>
      </c>
    </row>
    <row r="9" spans="1:7" x14ac:dyDescent="0.3">
      <c r="A9" t="s">
        <v>73</v>
      </c>
      <c r="D9" t="s">
        <v>72</v>
      </c>
    </row>
    <row r="10" spans="1:7" x14ac:dyDescent="0.3">
      <c r="A10" t="s">
        <v>74</v>
      </c>
      <c r="D10" s="3">
        <v>4</v>
      </c>
    </row>
    <row r="11" spans="1:7" x14ac:dyDescent="0.3">
      <c r="A11" t="s">
        <v>75</v>
      </c>
      <c r="D11" s="3">
        <v>36</v>
      </c>
    </row>
    <row r="12" spans="1:7" x14ac:dyDescent="0.3">
      <c r="A12" s="5" t="s">
        <v>76</v>
      </c>
      <c r="B12" s="5"/>
      <c r="C12" s="5"/>
      <c r="D12" t="s">
        <v>98</v>
      </c>
      <c r="E12" s="5" t="s">
        <v>77</v>
      </c>
      <c r="F12" s="5"/>
      <c r="G12" s="5"/>
    </row>
    <row r="13" spans="1:7" x14ac:dyDescent="0.3">
      <c r="A13" s="5" t="s">
        <v>78</v>
      </c>
      <c r="B13" s="5"/>
      <c r="C13" s="5"/>
      <c r="D13" s="3">
        <v>1578</v>
      </c>
      <c r="E13" s="3">
        <v>1170</v>
      </c>
      <c r="F13" s="3"/>
      <c r="G13" s="3"/>
    </row>
    <row r="15" spans="1:7" x14ac:dyDescent="0.3">
      <c r="A15" t="s">
        <v>79</v>
      </c>
      <c r="D15" t="s">
        <v>80</v>
      </c>
    </row>
    <row r="16" spans="1:7" x14ac:dyDescent="0.3">
      <c r="A16" t="s">
        <v>81</v>
      </c>
    </row>
    <row r="18" spans="1:4" x14ac:dyDescent="0.3">
      <c r="A18" s="4"/>
    </row>
    <row r="19" spans="1:4" x14ac:dyDescent="0.3">
      <c r="A19" t="s">
        <v>82</v>
      </c>
      <c r="C19" s="2">
        <v>43225</v>
      </c>
      <c r="D19" s="2"/>
    </row>
    <row r="20" spans="1:4" x14ac:dyDescent="0.3">
      <c r="A20" t="s">
        <v>83</v>
      </c>
      <c r="C20" t="s">
        <v>86</v>
      </c>
      <c r="D20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CEDB7-ED30-5B49-9308-58AE5CD868CF}">
  <sheetPr>
    <pageSetUpPr fitToPage="1"/>
  </sheetPr>
  <dimension ref="A1:K70"/>
  <sheetViews>
    <sheetView zoomScale="96" workbookViewId="0"/>
  </sheetViews>
  <sheetFormatPr defaultColWidth="11.19921875" defaultRowHeight="15.6" x14ac:dyDescent="0.3"/>
  <cols>
    <col min="1" max="1" width="4.19921875" customWidth="1"/>
    <col min="2" max="2" width="20.5" customWidth="1"/>
    <col min="3" max="3" width="30" customWidth="1"/>
    <col min="4" max="4" width="10.19921875" customWidth="1"/>
    <col min="6" max="6" width="7.5" customWidth="1"/>
  </cols>
  <sheetData>
    <row r="1" spans="1:9" s="11" customFormat="1" ht="21" x14ac:dyDescent="0.4">
      <c r="A1" s="11" t="s">
        <v>49</v>
      </c>
    </row>
    <row r="2" spans="1:9" s="11" customFormat="1" ht="21" x14ac:dyDescent="0.4">
      <c r="A2" s="11" t="s">
        <v>50</v>
      </c>
    </row>
    <row r="4" spans="1:9" x14ac:dyDescent="0.3">
      <c r="A4" s="9"/>
      <c r="B4" s="9" t="s">
        <v>87</v>
      </c>
      <c r="C4" s="9" t="s">
        <v>90</v>
      </c>
      <c r="D4" s="9" t="s">
        <v>88</v>
      </c>
      <c r="E4" s="9" t="s">
        <v>89</v>
      </c>
      <c r="F4" s="9" t="s">
        <v>91</v>
      </c>
      <c r="G4" s="9" t="s">
        <v>51</v>
      </c>
      <c r="H4" s="9" t="s">
        <v>51</v>
      </c>
      <c r="I4" s="9" t="s">
        <v>61</v>
      </c>
    </row>
    <row r="5" spans="1:9" x14ac:dyDescent="0.3">
      <c r="A5" s="7">
        <v>1</v>
      </c>
      <c r="B5" s="7" t="s">
        <v>1</v>
      </c>
      <c r="C5" s="7" t="s">
        <v>77</v>
      </c>
      <c r="D5" s="7" t="s">
        <v>4</v>
      </c>
      <c r="E5" s="7" t="s">
        <v>3</v>
      </c>
      <c r="F5" s="7" t="s">
        <v>92</v>
      </c>
      <c r="G5" s="7">
        <v>291</v>
      </c>
      <c r="H5" s="7">
        <v>290</v>
      </c>
      <c r="I5" s="7">
        <f>SUM(G5:H5)</f>
        <v>581</v>
      </c>
    </row>
    <row r="6" spans="1:9" x14ac:dyDescent="0.3">
      <c r="A6" s="7">
        <v>2</v>
      </c>
      <c r="B6" s="7" t="s">
        <v>0</v>
      </c>
      <c r="C6" s="7" t="s">
        <v>77</v>
      </c>
      <c r="D6" s="7" t="s">
        <v>4</v>
      </c>
      <c r="E6" s="7" t="s">
        <v>3</v>
      </c>
      <c r="F6" s="7" t="s">
        <v>92</v>
      </c>
      <c r="G6" s="7">
        <v>262</v>
      </c>
      <c r="H6" s="7">
        <v>254</v>
      </c>
      <c r="I6" s="7">
        <f>SUM(G6:H6)</f>
        <v>516</v>
      </c>
    </row>
    <row r="7" spans="1:9" x14ac:dyDescent="0.3">
      <c r="A7" s="7">
        <v>3</v>
      </c>
      <c r="B7" s="7" t="s">
        <v>2</v>
      </c>
      <c r="C7" s="7" t="s">
        <v>94</v>
      </c>
      <c r="D7" s="7" t="s">
        <v>4</v>
      </c>
      <c r="E7" s="7" t="s">
        <v>3</v>
      </c>
      <c r="F7" s="7" t="s">
        <v>92</v>
      </c>
      <c r="G7" s="7">
        <v>235</v>
      </c>
      <c r="H7" s="7">
        <v>216</v>
      </c>
      <c r="I7" s="7">
        <f>SUM(G7:H7)</f>
        <v>451</v>
      </c>
    </row>
    <row r="9" spans="1:9" x14ac:dyDescent="0.3">
      <c r="A9" s="9"/>
      <c r="B9" s="9" t="s">
        <v>87</v>
      </c>
      <c r="C9" s="9" t="s">
        <v>90</v>
      </c>
      <c r="D9" s="9" t="s">
        <v>88</v>
      </c>
      <c r="E9" s="9" t="s">
        <v>89</v>
      </c>
      <c r="F9" s="9" t="s">
        <v>91</v>
      </c>
      <c r="G9" s="9" t="s">
        <v>52</v>
      </c>
      <c r="H9" s="9" t="s">
        <v>52</v>
      </c>
      <c r="I9" s="9" t="s">
        <v>61</v>
      </c>
    </row>
    <row r="10" spans="1:9" x14ac:dyDescent="0.3">
      <c r="A10" s="7">
        <v>1</v>
      </c>
      <c r="B10" s="7" t="s">
        <v>10</v>
      </c>
      <c r="C10" s="7" t="s">
        <v>94</v>
      </c>
      <c r="D10" s="7" t="s">
        <v>6</v>
      </c>
      <c r="E10" s="7" t="s">
        <v>3</v>
      </c>
      <c r="F10" s="7" t="s">
        <v>92</v>
      </c>
      <c r="G10" s="7">
        <v>254</v>
      </c>
      <c r="H10" s="7">
        <v>244</v>
      </c>
      <c r="I10" s="7">
        <f>SUM(G10:H10)</f>
        <v>498</v>
      </c>
    </row>
    <row r="11" spans="1:9" x14ac:dyDescent="0.3">
      <c r="A11" s="7">
        <v>2</v>
      </c>
      <c r="B11" s="7" t="s">
        <v>8</v>
      </c>
      <c r="C11" s="7" t="s">
        <v>94</v>
      </c>
      <c r="D11" s="7" t="s">
        <v>6</v>
      </c>
      <c r="E11" s="7" t="s">
        <v>3</v>
      </c>
      <c r="F11" s="7" t="s">
        <v>92</v>
      </c>
      <c r="G11" s="7">
        <v>256</v>
      </c>
      <c r="H11" s="7">
        <v>215</v>
      </c>
      <c r="I11" s="7">
        <f>SUM(G11:H11)</f>
        <v>471</v>
      </c>
    </row>
    <row r="12" spans="1:9" x14ac:dyDescent="0.3">
      <c r="A12" s="7">
        <v>3</v>
      </c>
      <c r="B12" s="7" t="s">
        <v>5</v>
      </c>
      <c r="C12" s="7" t="s">
        <v>77</v>
      </c>
      <c r="D12" s="7" t="s">
        <v>6</v>
      </c>
      <c r="E12" s="7" t="s">
        <v>3</v>
      </c>
      <c r="F12" s="7" t="s">
        <v>92</v>
      </c>
      <c r="G12" s="7">
        <v>246</v>
      </c>
      <c r="H12" s="7">
        <v>191</v>
      </c>
      <c r="I12" s="7">
        <f>SUM(G12:H12)</f>
        <v>437</v>
      </c>
    </row>
    <row r="13" spans="1:9" x14ac:dyDescent="0.3">
      <c r="A13" s="7">
        <v>4</v>
      </c>
      <c r="B13" s="7" t="s">
        <v>7</v>
      </c>
      <c r="C13" s="7" t="s">
        <v>77</v>
      </c>
      <c r="D13" s="7" t="s">
        <v>6</v>
      </c>
      <c r="E13" s="7" t="s">
        <v>3</v>
      </c>
      <c r="F13" s="7" t="s">
        <v>92</v>
      </c>
      <c r="G13" s="7">
        <v>205</v>
      </c>
      <c r="H13" s="7">
        <v>200</v>
      </c>
      <c r="I13" s="7">
        <f>SUM(G13:H13)</f>
        <v>405</v>
      </c>
    </row>
    <row r="15" spans="1:9" x14ac:dyDescent="0.3">
      <c r="A15" s="9"/>
      <c r="B15" s="9" t="s">
        <v>87</v>
      </c>
      <c r="C15" s="9" t="s">
        <v>90</v>
      </c>
      <c r="D15" s="9" t="s">
        <v>88</v>
      </c>
      <c r="E15" s="9" t="s">
        <v>89</v>
      </c>
      <c r="F15" s="9" t="s">
        <v>91</v>
      </c>
      <c r="G15" s="9" t="s">
        <v>52</v>
      </c>
      <c r="H15" s="9" t="s">
        <v>52</v>
      </c>
      <c r="I15" s="9" t="s">
        <v>61</v>
      </c>
    </row>
    <row r="16" spans="1:9" x14ac:dyDescent="0.3">
      <c r="A16" s="7">
        <v>1</v>
      </c>
      <c r="B16" s="7" t="s">
        <v>9</v>
      </c>
      <c r="C16" s="7" t="s">
        <v>77</v>
      </c>
      <c r="D16" s="7" t="s">
        <v>40</v>
      </c>
      <c r="E16" s="7" t="s">
        <v>3</v>
      </c>
      <c r="F16" s="7" t="s">
        <v>93</v>
      </c>
      <c r="G16" s="7">
        <v>250</v>
      </c>
      <c r="H16" s="7">
        <v>231</v>
      </c>
      <c r="I16" s="7">
        <f>SUM(G16:H16)</f>
        <v>481</v>
      </c>
    </row>
    <row r="18" spans="1:11" x14ac:dyDescent="0.3">
      <c r="A18" s="9"/>
      <c r="B18" s="9" t="s">
        <v>87</v>
      </c>
      <c r="C18" s="9" t="s">
        <v>90</v>
      </c>
      <c r="D18" s="9" t="s">
        <v>88</v>
      </c>
      <c r="E18" s="9" t="s">
        <v>89</v>
      </c>
      <c r="F18" s="9" t="s">
        <v>91</v>
      </c>
      <c r="G18" s="9" t="s">
        <v>52</v>
      </c>
      <c r="H18" s="9" t="s">
        <v>53</v>
      </c>
      <c r="I18" s="9" t="s">
        <v>54</v>
      </c>
      <c r="J18" s="9" t="s">
        <v>61</v>
      </c>
    </row>
    <row r="19" spans="1:11" x14ac:dyDescent="0.3">
      <c r="A19" s="7">
        <v>1</v>
      </c>
      <c r="B19" s="7" t="s">
        <v>14</v>
      </c>
      <c r="C19" s="7" t="s">
        <v>94</v>
      </c>
      <c r="D19" s="7" t="s">
        <v>41</v>
      </c>
      <c r="E19" s="7" t="s">
        <v>3</v>
      </c>
      <c r="F19" s="7" t="s">
        <v>92</v>
      </c>
      <c r="G19" s="7">
        <v>259</v>
      </c>
      <c r="H19" s="7">
        <v>265</v>
      </c>
      <c r="I19" s="7">
        <v>285</v>
      </c>
      <c r="J19" s="7">
        <f>SUM(G19:I19)</f>
        <v>809</v>
      </c>
    </row>
    <row r="20" spans="1:11" x14ac:dyDescent="0.3">
      <c r="A20" s="7">
        <v>2</v>
      </c>
      <c r="B20" s="7" t="s">
        <v>12</v>
      </c>
      <c r="C20" s="7" t="s">
        <v>94</v>
      </c>
      <c r="D20" s="7" t="s">
        <v>41</v>
      </c>
      <c r="E20" s="7" t="s">
        <v>3</v>
      </c>
      <c r="F20" s="7" t="s">
        <v>92</v>
      </c>
      <c r="G20" s="7">
        <v>251</v>
      </c>
      <c r="H20" s="7">
        <v>265</v>
      </c>
      <c r="I20" s="7">
        <v>272</v>
      </c>
      <c r="J20" s="7">
        <f>SUM(G20:I20)</f>
        <v>788</v>
      </c>
    </row>
    <row r="21" spans="1:11" x14ac:dyDescent="0.3">
      <c r="A21" s="7">
        <v>3</v>
      </c>
      <c r="B21" s="7" t="s">
        <v>16</v>
      </c>
      <c r="C21" s="7" t="s">
        <v>94</v>
      </c>
      <c r="D21" s="7" t="s">
        <v>41</v>
      </c>
      <c r="E21" s="7" t="s">
        <v>3</v>
      </c>
      <c r="F21" s="7" t="s">
        <v>92</v>
      </c>
      <c r="G21" s="7">
        <v>247</v>
      </c>
      <c r="H21" s="7">
        <v>243</v>
      </c>
      <c r="I21" s="7">
        <v>257</v>
      </c>
      <c r="J21" s="7">
        <f>SUM(G21:I21)</f>
        <v>747</v>
      </c>
    </row>
    <row r="22" spans="1:11" x14ac:dyDescent="0.3">
      <c r="A22" s="7">
        <v>4</v>
      </c>
      <c r="B22" s="7" t="s">
        <v>11</v>
      </c>
      <c r="C22" s="7" t="s">
        <v>95</v>
      </c>
      <c r="D22" s="7" t="s">
        <v>41</v>
      </c>
      <c r="E22" s="7" t="s">
        <v>3</v>
      </c>
      <c r="F22" s="7" t="s">
        <v>92</v>
      </c>
      <c r="G22" s="7">
        <v>205</v>
      </c>
      <c r="H22" s="7">
        <v>232</v>
      </c>
      <c r="I22" s="7">
        <v>259</v>
      </c>
      <c r="J22" s="7">
        <f>SUM(G22:I22)</f>
        <v>696</v>
      </c>
    </row>
    <row r="23" spans="1:11" x14ac:dyDescent="0.3">
      <c r="A23" s="7">
        <v>5</v>
      </c>
      <c r="B23" s="7" t="s">
        <v>15</v>
      </c>
      <c r="C23" s="7" t="s">
        <v>77</v>
      </c>
      <c r="D23" s="7" t="s">
        <v>41</v>
      </c>
      <c r="E23" s="7" t="s">
        <v>3</v>
      </c>
      <c r="F23" s="7" t="s">
        <v>92</v>
      </c>
      <c r="G23" s="7">
        <v>176</v>
      </c>
      <c r="H23" s="7">
        <v>205</v>
      </c>
      <c r="I23" s="7">
        <v>241</v>
      </c>
      <c r="J23" s="7">
        <f>SUM(G23:I23)</f>
        <v>622</v>
      </c>
    </row>
    <row r="24" spans="1:11" x14ac:dyDescent="0.3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x14ac:dyDescent="0.3">
      <c r="A25" s="9"/>
      <c r="B25" s="10" t="s">
        <v>87</v>
      </c>
      <c r="C25" s="10" t="s">
        <v>90</v>
      </c>
      <c r="D25" s="10" t="s">
        <v>88</v>
      </c>
      <c r="E25" s="10" t="s">
        <v>89</v>
      </c>
      <c r="F25" s="10" t="s">
        <v>91</v>
      </c>
      <c r="G25" s="10" t="s">
        <v>52</v>
      </c>
      <c r="H25" s="10" t="s">
        <v>53</v>
      </c>
      <c r="I25" s="10" t="s">
        <v>54</v>
      </c>
      <c r="J25" s="10" t="s">
        <v>61</v>
      </c>
      <c r="K25" s="5"/>
    </row>
    <row r="26" spans="1:11" x14ac:dyDescent="0.3">
      <c r="A26" s="7">
        <v>1</v>
      </c>
      <c r="B26" s="8" t="s">
        <v>17</v>
      </c>
      <c r="C26" s="7" t="s">
        <v>94</v>
      </c>
      <c r="D26" s="8" t="s">
        <v>43</v>
      </c>
      <c r="E26" s="8" t="s">
        <v>3</v>
      </c>
      <c r="F26" s="8" t="s">
        <v>92</v>
      </c>
      <c r="G26" s="8">
        <v>241</v>
      </c>
      <c r="H26" s="8">
        <v>250</v>
      </c>
      <c r="I26" s="8">
        <v>264</v>
      </c>
      <c r="J26" s="8">
        <f>SUM(G26:I26)</f>
        <v>755</v>
      </c>
      <c r="K26" s="5"/>
    </row>
    <row r="27" spans="1:11" x14ac:dyDescent="0.3"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x14ac:dyDescent="0.3">
      <c r="A28" s="9"/>
      <c r="B28" s="10" t="s">
        <v>87</v>
      </c>
      <c r="C28" s="10" t="s">
        <v>90</v>
      </c>
      <c r="D28" s="10" t="s">
        <v>88</v>
      </c>
      <c r="E28" s="10" t="s">
        <v>89</v>
      </c>
      <c r="F28" s="10" t="s">
        <v>91</v>
      </c>
      <c r="G28" s="10" t="s">
        <v>52</v>
      </c>
      <c r="H28" s="10" t="s">
        <v>53</v>
      </c>
      <c r="I28" s="10" t="s">
        <v>54</v>
      </c>
      <c r="J28" s="10" t="s">
        <v>61</v>
      </c>
      <c r="K28" s="5"/>
    </row>
    <row r="29" spans="1:11" x14ac:dyDescent="0.3">
      <c r="A29" s="7">
        <v>1</v>
      </c>
      <c r="B29" s="8" t="s">
        <v>13</v>
      </c>
      <c r="C29" s="7" t="s">
        <v>94</v>
      </c>
      <c r="D29" s="8" t="s">
        <v>42</v>
      </c>
      <c r="E29" s="8" t="s">
        <v>3</v>
      </c>
      <c r="F29" s="8" t="s">
        <v>93</v>
      </c>
      <c r="G29" s="8">
        <v>99</v>
      </c>
      <c r="H29" s="8">
        <v>119</v>
      </c>
      <c r="I29" s="8">
        <v>195</v>
      </c>
      <c r="J29" s="8">
        <f>SUM(G29:I29)</f>
        <v>413</v>
      </c>
      <c r="K29" s="5"/>
    </row>
    <row r="30" spans="1:11" x14ac:dyDescent="0.3"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x14ac:dyDescent="0.3">
      <c r="A31" s="9"/>
      <c r="B31" s="10" t="s">
        <v>87</v>
      </c>
      <c r="C31" s="10" t="s">
        <v>90</v>
      </c>
      <c r="D31" s="10" t="s">
        <v>88</v>
      </c>
      <c r="E31" s="10" t="s">
        <v>89</v>
      </c>
      <c r="F31" s="10" t="s">
        <v>91</v>
      </c>
      <c r="G31" s="10" t="s">
        <v>53</v>
      </c>
      <c r="H31" s="10" t="s">
        <v>53</v>
      </c>
      <c r="I31" s="10" t="s">
        <v>61</v>
      </c>
      <c r="J31" s="12"/>
    </row>
    <row r="32" spans="1:11" x14ac:dyDescent="0.3">
      <c r="A32" s="7">
        <v>1</v>
      </c>
      <c r="B32" s="7" t="s">
        <v>18</v>
      </c>
      <c r="C32" s="7" t="s">
        <v>94</v>
      </c>
      <c r="D32" s="7" t="s">
        <v>4</v>
      </c>
      <c r="E32" s="7" t="s">
        <v>19</v>
      </c>
      <c r="F32" s="7" t="s">
        <v>92</v>
      </c>
      <c r="G32" s="7">
        <v>306</v>
      </c>
      <c r="H32" s="7">
        <v>321</v>
      </c>
      <c r="I32" s="7">
        <f>SUM(G32:H32)</f>
        <v>627</v>
      </c>
      <c r="J32" s="13"/>
    </row>
    <row r="34" spans="1:9" x14ac:dyDescent="0.3">
      <c r="A34" s="9"/>
      <c r="B34" s="10" t="s">
        <v>87</v>
      </c>
      <c r="C34" s="10" t="s">
        <v>90</v>
      </c>
      <c r="D34" s="10" t="s">
        <v>88</v>
      </c>
      <c r="E34" s="10" t="s">
        <v>89</v>
      </c>
      <c r="F34" s="10" t="s">
        <v>91</v>
      </c>
      <c r="G34" s="9" t="s">
        <v>53</v>
      </c>
      <c r="H34" s="9" t="s">
        <v>55</v>
      </c>
      <c r="I34" s="9" t="s">
        <v>61</v>
      </c>
    </row>
    <row r="35" spans="1:9" x14ac:dyDescent="0.3">
      <c r="A35" s="7">
        <v>1</v>
      </c>
      <c r="B35" s="7" t="s">
        <v>20</v>
      </c>
      <c r="C35" s="7" t="s">
        <v>77</v>
      </c>
      <c r="D35" s="7" t="s">
        <v>4</v>
      </c>
      <c r="E35" s="7" t="s">
        <v>3</v>
      </c>
      <c r="F35" s="7" t="s">
        <v>92</v>
      </c>
      <c r="G35" s="7">
        <v>167</v>
      </c>
      <c r="H35" s="7">
        <v>270</v>
      </c>
      <c r="I35" s="7">
        <f>SUM(G35:H35)</f>
        <v>437</v>
      </c>
    </row>
    <row r="36" spans="1:9" x14ac:dyDescent="0.3">
      <c r="A36" s="7">
        <v>2</v>
      </c>
      <c r="B36" s="7" t="s">
        <v>21</v>
      </c>
      <c r="C36" s="7" t="s">
        <v>77</v>
      </c>
      <c r="D36" s="7" t="s">
        <v>4</v>
      </c>
      <c r="E36" s="7" t="s">
        <v>3</v>
      </c>
      <c r="F36" s="7" t="s">
        <v>92</v>
      </c>
      <c r="G36" s="7">
        <v>187</v>
      </c>
      <c r="H36" s="7">
        <v>237</v>
      </c>
      <c r="I36" s="7">
        <f>SUM(G36:H36)</f>
        <v>424</v>
      </c>
    </row>
    <row r="37" spans="1:9" x14ac:dyDescent="0.3">
      <c r="A37" s="7">
        <v>3</v>
      </c>
      <c r="B37" s="7" t="s">
        <v>22</v>
      </c>
      <c r="C37" s="7" t="s">
        <v>94</v>
      </c>
      <c r="D37" s="7" t="s">
        <v>4</v>
      </c>
      <c r="E37" s="7" t="s">
        <v>3</v>
      </c>
      <c r="F37" s="7" t="s">
        <v>92</v>
      </c>
      <c r="G37" s="7">
        <v>147</v>
      </c>
      <c r="H37" s="7">
        <v>228</v>
      </c>
      <c r="I37" s="7">
        <f>SUM(G37:H37)</f>
        <v>375</v>
      </c>
    </row>
    <row r="39" spans="1:9" x14ac:dyDescent="0.3">
      <c r="A39" s="9"/>
      <c r="B39" s="10" t="s">
        <v>87</v>
      </c>
      <c r="C39" s="10" t="s">
        <v>90</v>
      </c>
      <c r="D39" s="10" t="s">
        <v>88</v>
      </c>
      <c r="E39" s="10" t="s">
        <v>89</v>
      </c>
      <c r="F39" s="10" t="s">
        <v>91</v>
      </c>
      <c r="G39" s="9" t="s">
        <v>56</v>
      </c>
      <c r="H39" s="9" t="s">
        <v>55</v>
      </c>
      <c r="I39" s="9" t="s">
        <v>61</v>
      </c>
    </row>
    <row r="40" spans="1:9" x14ac:dyDescent="0.3">
      <c r="A40" s="7">
        <v>1</v>
      </c>
      <c r="B40" s="7" t="s">
        <v>28</v>
      </c>
      <c r="C40" s="7" t="s">
        <v>77</v>
      </c>
      <c r="D40" s="7" t="s">
        <v>44</v>
      </c>
      <c r="E40" s="7" t="s">
        <v>3</v>
      </c>
      <c r="F40" s="8" t="s">
        <v>92</v>
      </c>
      <c r="G40" s="7">
        <v>252</v>
      </c>
      <c r="H40" s="7">
        <v>237</v>
      </c>
      <c r="I40" s="7">
        <f t="shared" ref="I40:I45" si="0">SUM(G40:H40)</f>
        <v>489</v>
      </c>
    </row>
    <row r="41" spans="1:9" x14ac:dyDescent="0.3">
      <c r="A41" s="7">
        <v>2</v>
      </c>
      <c r="B41" s="7" t="s">
        <v>24</v>
      </c>
      <c r="C41" s="7" t="s">
        <v>77</v>
      </c>
      <c r="D41" s="7" t="s">
        <v>44</v>
      </c>
      <c r="E41" s="7" t="s">
        <v>3</v>
      </c>
      <c r="F41" s="8" t="s">
        <v>92</v>
      </c>
      <c r="G41" s="7">
        <v>237</v>
      </c>
      <c r="H41" s="7">
        <v>197</v>
      </c>
      <c r="I41" s="7">
        <f t="shared" si="0"/>
        <v>434</v>
      </c>
    </row>
    <row r="42" spans="1:9" x14ac:dyDescent="0.3">
      <c r="A42" s="7">
        <v>3</v>
      </c>
      <c r="B42" s="7" t="s">
        <v>29</v>
      </c>
      <c r="C42" s="7" t="s">
        <v>94</v>
      </c>
      <c r="D42" s="7" t="s">
        <v>44</v>
      </c>
      <c r="E42" s="7" t="s">
        <v>3</v>
      </c>
      <c r="F42" s="8" t="s">
        <v>92</v>
      </c>
      <c r="G42" s="7">
        <v>216</v>
      </c>
      <c r="H42" s="7">
        <v>208</v>
      </c>
      <c r="I42" s="7">
        <f t="shared" si="0"/>
        <v>424</v>
      </c>
    </row>
    <row r="43" spans="1:9" x14ac:dyDescent="0.3">
      <c r="A43" s="7">
        <v>4</v>
      </c>
      <c r="B43" s="7" t="s">
        <v>23</v>
      </c>
      <c r="C43" s="7" t="s">
        <v>77</v>
      </c>
      <c r="D43" s="7" t="s">
        <v>44</v>
      </c>
      <c r="E43" s="7" t="s">
        <v>3</v>
      </c>
      <c r="F43" s="8" t="s">
        <v>92</v>
      </c>
      <c r="G43" s="7">
        <v>145</v>
      </c>
      <c r="H43" s="7">
        <v>102</v>
      </c>
      <c r="I43" s="7">
        <f t="shared" si="0"/>
        <v>247</v>
      </c>
    </row>
    <row r="44" spans="1:9" x14ac:dyDescent="0.3">
      <c r="A44" s="7">
        <v>5</v>
      </c>
      <c r="B44" s="7" t="s">
        <v>26</v>
      </c>
      <c r="C44" s="7" t="s">
        <v>96</v>
      </c>
      <c r="D44" s="7" t="s">
        <v>44</v>
      </c>
      <c r="E44" s="7" t="s">
        <v>3</v>
      </c>
      <c r="F44" s="8" t="s">
        <v>92</v>
      </c>
      <c r="G44" s="7">
        <v>105</v>
      </c>
      <c r="H44" s="7">
        <v>98</v>
      </c>
      <c r="I44" s="7">
        <f t="shared" si="0"/>
        <v>203</v>
      </c>
    </row>
    <row r="45" spans="1:9" x14ac:dyDescent="0.3">
      <c r="A45" s="7">
        <v>6</v>
      </c>
      <c r="B45" s="7" t="s">
        <v>25</v>
      </c>
      <c r="C45" s="7" t="s">
        <v>96</v>
      </c>
      <c r="D45" s="7" t="s">
        <v>44</v>
      </c>
      <c r="E45" s="7" t="s">
        <v>3</v>
      </c>
      <c r="F45" s="8" t="s">
        <v>92</v>
      </c>
      <c r="G45" s="7">
        <v>79</v>
      </c>
      <c r="H45" s="7">
        <v>63</v>
      </c>
      <c r="I45" s="7">
        <f t="shared" si="0"/>
        <v>142</v>
      </c>
    </row>
    <row r="47" spans="1:9" x14ac:dyDescent="0.3">
      <c r="A47" s="9"/>
      <c r="B47" s="10" t="s">
        <v>87</v>
      </c>
      <c r="C47" s="10" t="s">
        <v>90</v>
      </c>
      <c r="D47" s="10" t="s">
        <v>88</v>
      </c>
      <c r="E47" s="10" t="s">
        <v>89</v>
      </c>
      <c r="F47" s="10" t="s">
        <v>91</v>
      </c>
      <c r="G47" s="9" t="s">
        <v>56</v>
      </c>
      <c r="H47" s="9" t="s">
        <v>57</v>
      </c>
      <c r="I47" s="9" t="s">
        <v>61</v>
      </c>
    </row>
    <row r="48" spans="1:9" x14ac:dyDescent="0.3">
      <c r="A48" s="7">
        <v>1</v>
      </c>
      <c r="B48" s="7" t="s">
        <v>30</v>
      </c>
      <c r="C48" s="7" t="s">
        <v>96</v>
      </c>
      <c r="D48" s="7" t="s">
        <v>45</v>
      </c>
      <c r="E48" s="7" t="s">
        <v>3</v>
      </c>
      <c r="F48" s="7" t="s">
        <v>93</v>
      </c>
      <c r="G48" s="7">
        <v>198</v>
      </c>
      <c r="H48" s="7">
        <v>145</v>
      </c>
      <c r="I48" s="7">
        <f>SUM(G48:H48)</f>
        <v>343</v>
      </c>
    </row>
    <row r="49" spans="1:9" x14ac:dyDescent="0.3">
      <c r="A49" s="7">
        <v>2</v>
      </c>
      <c r="B49" s="7" t="s">
        <v>27</v>
      </c>
      <c r="C49" s="7" t="s">
        <v>77</v>
      </c>
      <c r="D49" s="7" t="s">
        <v>45</v>
      </c>
      <c r="E49" s="7" t="s">
        <v>3</v>
      </c>
      <c r="F49" s="7" t="s">
        <v>93</v>
      </c>
      <c r="G49" s="7">
        <v>118</v>
      </c>
      <c r="H49" s="7">
        <v>118</v>
      </c>
      <c r="I49" s="7">
        <f>SUM(G49:H49)</f>
        <v>236</v>
      </c>
    </row>
    <row r="51" spans="1:9" x14ac:dyDescent="0.3">
      <c r="A51" s="9"/>
      <c r="B51" s="10" t="s">
        <v>87</v>
      </c>
      <c r="C51" s="10" t="s">
        <v>90</v>
      </c>
      <c r="D51" s="10" t="s">
        <v>88</v>
      </c>
      <c r="E51" s="10" t="s">
        <v>89</v>
      </c>
      <c r="F51" s="10" t="s">
        <v>91</v>
      </c>
      <c r="G51" s="9" t="s">
        <v>56</v>
      </c>
      <c r="H51" s="9" t="s">
        <v>55</v>
      </c>
      <c r="I51" s="9" t="s">
        <v>61</v>
      </c>
    </row>
    <row r="52" spans="1:9" x14ac:dyDescent="0.3">
      <c r="A52" s="7">
        <v>1</v>
      </c>
      <c r="B52" s="7" t="s">
        <v>32</v>
      </c>
      <c r="C52" s="8" t="s">
        <v>77</v>
      </c>
      <c r="D52" s="7" t="s">
        <v>40</v>
      </c>
      <c r="E52" s="7" t="s">
        <v>3</v>
      </c>
      <c r="F52" s="7" t="s">
        <v>93</v>
      </c>
      <c r="G52" s="7">
        <v>229</v>
      </c>
      <c r="H52" s="7">
        <v>246</v>
      </c>
      <c r="I52" s="7">
        <f>SUM(G52:H52)</f>
        <v>475</v>
      </c>
    </row>
    <row r="53" spans="1:9" x14ac:dyDescent="0.3">
      <c r="A53" s="7">
        <v>2</v>
      </c>
      <c r="B53" s="7" t="s">
        <v>31</v>
      </c>
      <c r="C53" s="7" t="s">
        <v>96</v>
      </c>
      <c r="D53" s="7" t="s">
        <v>40</v>
      </c>
      <c r="E53" s="7" t="s">
        <v>3</v>
      </c>
      <c r="F53" s="7" t="s">
        <v>93</v>
      </c>
      <c r="G53" s="7">
        <v>110</v>
      </c>
      <c r="H53" s="7">
        <v>196</v>
      </c>
      <c r="I53" s="7">
        <f>SUM(G53:H53)</f>
        <v>306</v>
      </c>
    </row>
    <row r="55" spans="1:9" x14ac:dyDescent="0.3">
      <c r="A55" s="9"/>
      <c r="B55" s="10" t="s">
        <v>87</v>
      </c>
      <c r="C55" s="10" t="s">
        <v>90</v>
      </c>
      <c r="D55" s="10" t="s">
        <v>88</v>
      </c>
      <c r="E55" s="10" t="s">
        <v>89</v>
      </c>
      <c r="F55" s="10" t="s">
        <v>91</v>
      </c>
      <c r="G55" s="9" t="s">
        <v>57</v>
      </c>
      <c r="H55" s="9" t="s">
        <v>58</v>
      </c>
      <c r="I55" s="9" t="s">
        <v>61</v>
      </c>
    </row>
    <row r="56" spans="1:9" x14ac:dyDescent="0.3">
      <c r="A56" s="7">
        <v>1</v>
      </c>
      <c r="B56" s="7" t="s">
        <v>33</v>
      </c>
      <c r="C56" s="7" t="s">
        <v>96</v>
      </c>
      <c r="D56" s="7" t="s">
        <v>46</v>
      </c>
      <c r="E56" s="7" t="s">
        <v>3</v>
      </c>
      <c r="F56" s="7" t="s">
        <v>92</v>
      </c>
      <c r="G56" s="7">
        <v>236</v>
      </c>
      <c r="H56" s="7">
        <v>255</v>
      </c>
      <c r="I56" s="7">
        <f>SUM(G56:H56)</f>
        <v>491</v>
      </c>
    </row>
    <row r="57" spans="1:9" x14ac:dyDescent="0.3">
      <c r="A57" s="7">
        <v>2</v>
      </c>
      <c r="B57" s="7" t="s">
        <v>34</v>
      </c>
      <c r="C57" s="7" t="s">
        <v>96</v>
      </c>
      <c r="D57" s="7" t="s">
        <v>46</v>
      </c>
      <c r="E57" s="7" t="s">
        <v>3</v>
      </c>
      <c r="F57" s="7" t="s">
        <v>92</v>
      </c>
      <c r="G57" s="7">
        <v>107</v>
      </c>
      <c r="H57" s="7">
        <v>106</v>
      </c>
      <c r="I57" s="7">
        <f>SUM(G57:H57)</f>
        <v>213</v>
      </c>
    </row>
    <row r="59" spans="1:9" x14ac:dyDescent="0.3">
      <c r="A59" s="9"/>
      <c r="B59" s="10" t="s">
        <v>87</v>
      </c>
      <c r="C59" s="10" t="s">
        <v>90</v>
      </c>
      <c r="D59" s="10" t="s">
        <v>88</v>
      </c>
      <c r="E59" s="10" t="s">
        <v>89</v>
      </c>
      <c r="F59" s="10" t="s">
        <v>91</v>
      </c>
      <c r="G59" s="9" t="s">
        <v>57</v>
      </c>
      <c r="H59" s="9" t="s">
        <v>58</v>
      </c>
      <c r="I59" s="9" t="s">
        <v>61</v>
      </c>
    </row>
    <row r="60" spans="1:9" x14ac:dyDescent="0.3">
      <c r="A60" s="7">
        <v>1</v>
      </c>
      <c r="B60" s="7" t="s">
        <v>37</v>
      </c>
      <c r="C60" s="8" t="s">
        <v>97</v>
      </c>
      <c r="D60" s="7" t="s">
        <v>47</v>
      </c>
      <c r="E60" s="7" t="s">
        <v>3</v>
      </c>
      <c r="F60" s="7" t="s">
        <v>93</v>
      </c>
      <c r="G60" s="7">
        <v>327</v>
      </c>
      <c r="H60" s="7">
        <v>325</v>
      </c>
      <c r="I60" s="7">
        <f>SUM(G60:H60)</f>
        <v>652</v>
      </c>
    </row>
    <row r="61" spans="1:9" x14ac:dyDescent="0.3">
      <c r="A61" s="7">
        <v>2</v>
      </c>
      <c r="B61" s="7" t="s">
        <v>36</v>
      </c>
      <c r="C61" s="7" t="s">
        <v>94</v>
      </c>
      <c r="D61" s="7" t="s">
        <v>47</v>
      </c>
      <c r="E61" s="7" t="s">
        <v>3</v>
      </c>
      <c r="F61" s="7" t="s">
        <v>93</v>
      </c>
      <c r="G61" s="7">
        <v>229</v>
      </c>
      <c r="H61" s="7">
        <v>251</v>
      </c>
      <c r="I61" s="7">
        <f>SUM(G61:H61)</f>
        <v>480</v>
      </c>
    </row>
    <row r="63" spans="1:9" x14ac:dyDescent="0.3">
      <c r="A63" s="9"/>
      <c r="B63" s="10" t="s">
        <v>87</v>
      </c>
      <c r="C63" s="10" t="s">
        <v>90</v>
      </c>
      <c r="D63" s="10" t="s">
        <v>88</v>
      </c>
      <c r="E63" s="10" t="s">
        <v>89</v>
      </c>
      <c r="F63" s="10" t="s">
        <v>91</v>
      </c>
      <c r="G63" s="9" t="s">
        <v>59</v>
      </c>
      <c r="H63" s="9" t="s">
        <v>60</v>
      </c>
      <c r="I63" s="9" t="s">
        <v>61</v>
      </c>
    </row>
    <row r="64" spans="1:9" x14ac:dyDescent="0.3">
      <c r="A64" s="7">
        <v>1</v>
      </c>
      <c r="B64" s="7" t="s">
        <v>38</v>
      </c>
      <c r="C64" s="8" t="s">
        <v>77</v>
      </c>
      <c r="D64" s="7" t="s">
        <v>48</v>
      </c>
      <c r="E64" s="7" t="s">
        <v>3</v>
      </c>
      <c r="F64" s="7" t="s">
        <v>92</v>
      </c>
      <c r="G64" s="7">
        <v>195</v>
      </c>
      <c r="H64" s="7">
        <v>221</v>
      </c>
      <c r="I64" s="7">
        <f>SUM(G64:H64)</f>
        <v>416</v>
      </c>
    </row>
    <row r="66" spans="1:9" x14ac:dyDescent="0.3">
      <c r="A66" s="9"/>
      <c r="B66" s="10" t="s">
        <v>87</v>
      </c>
      <c r="C66" s="10" t="s">
        <v>90</v>
      </c>
      <c r="D66" s="10" t="s">
        <v>88</v>
      </c>
      <c r="E66" s="10" t="s">
        <v>89</v>
      </c>
      <c r="F66" s="10" t="s">
        <v>91</v>
      </c>
      <c r="G66" s="9" t="s">
        <v>59</v>
      </c>
      <c r="H66" s="9" t="s">
        <v>60</v>
      </c>
      <c r="I66" s="9" t="s">
        <v>61</v>
      </c>
    </row>
    <row r="67" spans="1:9" x14ac:dyDescent="0.3">
      <c r="A67" s="7">
        <v>1</v>
      </c>
      <c r="B67" s="7" t="s">
        <v>39</v>
      </c>
      <c r="C67" s="7" t="s">
        <v>96</v>
      </c>
      <c r="D67" s="7" t="s">
        <v>48</v>
      </c>
      <c r="E67" s="7" t="s">
        <v>3</v>
      </c>
      <c r="F67" s="8" t="s">
        <v>93</v>
      </c>
      <c r="G67" s="7">
        <v>216</v>
      </c>
      <c r="H67" s="7">
        <v>223</v>
      </c>
      <c r="I67" s="7">
        <f>SUM(G67:H67)</f>
        <v>439</v>
      </c>
    </row>
    <row r="69" spans="1:9" x14ac:dyDescent="0.3">
      <c r="A69" s="9"/>
      <c r="B69" s="10" t="s">
        <v>87</v>
      </c>
      <c r="C69" s="10" t="s">
        <v>90</v>
      </c>
      <c r="D69" s="10" t="s">
        <v>88</v>
      </c>
      <c r="E69" s="10" t="s">
        <v>89</v>
      </c>
      <c r="F69" s="10" t="s">
        <v>91</v>
      </c>
      <c r="G69" s="9" t="s">
        <v>55</v>
      </c>
      <c r="H69" s="9" t="s">
        <v>58</v>
      </c>
      <c r="I69" s="9" t="s">
        <v>61</v>
      </c>
    </row>
    <row r="70" spans="1:9" x14ac:dyDescent="0.3">
      <c r="A70" s="7">
        <v>1</v>
      </c>
      <c r="B70" s="7" t="s">
        <v>35</v>
      </c>
      <c r="C70" s="7" t="s">
        <v>77</v>
      </c>
      <c r="D70" s="7" t="s">
        <v>99</v>
      </c>
      <c r="E70" s="7" t="s">
        <v>19</v>
      </c>
      <c r="F70" s="8" t="s">
        <v>92</v>
      </c>
      <c r="G70" s="7">
        <v>254</v>
      </c>
      <c r="H70" s="7">
        <v>265</v>
      </c>
      <c r="I70" s="7">
        <f>SUM(G70:H70)</f>
        <v>519</v>
      </c>
    </row>
  </sheetData>
  <sortState ref="B60:J61">
    <sortCondition ref="J60"/>
  </sortState>
  <pageMargins left="0.7" right="0.7" top="0.75" bottom="0.75" header="0.3" footer="0.3"/>
  <pageSetup scale="64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Souhrnné informace</vt:lpstr>
      <vt:lpstr>Příloha - výsledková listina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 Kobzova</dc:creator>
  <cp:lastModifiedBy>Martin</cp:lastModifiedBy>
  <cp:lastPrinted>2018-05-05T12:18:59Z</cp:lastPrinted>
  <dcterms:created xsi:type="dcterms:W3CDTF">2018-05-05T10:21:27Z</dcterms:created>
  <dcterms:modified xsi:type="dcterms:W3CDTF">2018-05-08T21:09:49Z</dcterms:modified>
</cp:coreProperties>
</file>