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2375" windowHeight="8895" activeTab="0"/>
  </bookViews>
  <sheets>
    <sheet name="List1" sheetId="1" r:id="rId1"/>
  </sheets>
  <definedNames>
    <definedName name="_xlnm.Print_Area" localSheetId="0">'List1'!$A$1:$L$97</definedName>
  </definedNames>
  <calcPr fullCalcOnLoad="1"/>
</workbook>
</file>

<file path=xl/sharedStrings.xml><?xml version="1.0" encoding="utf-8"?>
<sst xmlns="http://schemas.openxmlformats.org/spreadsheetml/2006/main" count="255" uniqueCount="101">
  <si>
    <t>Výsledková listina ze závodu 132 - Halová lukostřelba</t>
  </si>
  <si>
    <t>"Zimní pohár Kostelce na Hané " 3. Kolo</t>
  </si>
  <si>
    <t>IV. ročník</t>
  </si>
  <si>
    <t>Pořadatel : TJ Sokol Kostelec na Hané LK 1997</t>
  </si>
  <si>
    <t>Datum konání :  15. února 2004</t>
  </si>
  <si>
    <t>Místo konání : Sokolovna TJ</t>
  </si>
  <si>
    <t>Rozhodčí : Syrovátka Antonín</t>
  </si>
  <si>
    <t>http://lkkostelec.wz.cz</t>
  </si>
  <si>
    <t>Divize: Reflexní luk</t>
  </si>
  <si>
    <t>Kategorie: Ženy-Juniorky</t>
  </si>
  <si>
    <t>Poř.</t>
  </si>
  <si>
    <t>Jméno střelce</t>
  </si>
  <si>
    <t>Klub/oddíl</t>
  </si>
  <si>
    <t>18 m</t>
  </si>
  <si>
    <t>celkem</t>
  </si>
  <si>
    <t>Hit</t>
  </si>
  <si>
    <t>Neckářová Soňa</t>
  </si>
  <si>
    <t>RT</t>
  </si>
  <si>
    <t>OST</t>
  </si>
  <si>
    <t>TJ M.Hory Ostrava</t>
  </si>
  <si>
    <t>Šustová Květoslava, Ing.</t>
  </si>
  <si>
    <t>BRN</t>
  </si>
  <si>
    <t>TJ Start Brno</t>
  </si>
  <si>
    <t>Slezáková Miluše</t>
  </si>
  <si>
    <t>KOS</t>
  </si>
  <si>
    <t xml:space="preserve">TJ Sokol Kostelec n/H LK1997 </t>
  </si>
  <si>
    <t>Kategorie:  Muži - Junioři</t>
  </si>
  <si>
    <t>Salajka Jiří, Ing.</t>
  </si>
  <si>
    <t>Os.rek.</t>
  </si>
  <si>
    <t>Dřevjaný Jan /J/</t>
  </si>
  <si>
    <t>Mikeska Jakub</t>
  </si>
  <si>
    <t>Pánik Rostislav /J/</t>
  </si>
  <si>
    <t>Čepý Tomáš</t>
  </si>
  <si>
    <t>Hajduk Milan</t>
  </si>
  <si>
    <t>PRO</t>
  </si>
  <si>
    <t>TJ OP Prostějov</t>
  </si>
  <si>
    <t>Uhlíř Petr</t>
  </si>
  <si>
    <t>Šusta Jiří, Ing.</t>
  </si>
  <si>
    <t>Dufek Michal, MUDr.</t>
  </si>
  <si>
    <t>Syrovátka Antonín</t>
  </si>
  <si>
    <t>Bondy Radim /J/</t>
  </si>
  <si>
    <t>Kohoutek Jan /J/</t>
  </si>
  <si>
    <t>Bednář Václav /J/</t>
  </si>
  <si>
    <t>Peš Pavel</t>
  </si>
  <si>
    <t>Kategorie:  Kadeti-ky</t>
  </si>
  <si>
    <t>Kuna Tomáš /ž.s./</t>
  </si>
  <si>
    <t>Kastnerová Petra</t>
  </si>
  <si>
    <t>Nedělník Jan /ž.s./</t>
  </si>
  <si>
    <t>Pospíšil Květoslav /K/</t>
  </si>
  <si>
    <t>Herka Martin /K/</t>
  </si>
  <si>
    <t>Černohorský Ladislav /K/</t>
  </si>
  <si>
    <t xml:space="preserve">Kategorie:  Žáci starší </t>
  </si>
  <si>
    <t>Pečivová Alžběta</t>
  </si>
  <si>
    <t>VSE</t>
  </si>
  <si>
    <t>SKP Vsetín</t>
  </si>
  <si>
    <t>Ryba Roman</t>
  </si>
  <si>
    <t>Nedělník Jan</t>
  </si>
  <si>
    <t>Meluzín Ondřej</t>
  </si>
  <si>
    <t>Polách Tomáš</t>
  </si>
  <si>
    <t>Petrásek Dan</t>
  </si>
  <si>
    <t>Crha Pavel</t>
  </si>
  <si>
    <t>Šťastný Miloš</t>
  </si>
  <si>
    <t>Slovák Vladislav</t>
  </si>
  <si>
    <t>Getting Lukáš</t>
  </si>
  <si>
    <t>Lamoš Jaroslav</t>
  </si>
  <si>
    <t>Filip Jan</t>
  </si>
  <si>
    <t xml:space="preserve">Kategorie:  Žáci mladší </t>
  </si>
  <si>
    <t>Grošaft Ondřej</t>
  </si>
  <si>
    <t>Pečivová Beáta</t>
  </si>
  <si>
    <t>Nedělníková Hana</t>
  </si>
  <si>
    <t>Zwesperová Lucie</t>
  </si>
  <si>
    <t>Hajduk František</t>
  </si>
  <si>
    <t>Činoch František</t>
  </si>
  <si>
    <t>Vrážel Dominik</t>
  </si>
  <si>
    <t>Běhal Jan</t>
  </si>
  <si>
    <t>Kategorie:  Senioři /nad 50/</t>
  </si>
  <si>
    <t>Grohmann Bohumil</t>
  </si>
  <si>
    <t>PRE</t>
  </si>
  <si>
    <t>SK Přerov</t>
  </si>
  <si>
    <t>Kužílek Zdeněk</t>
  </si>
  <si>
    <t>JES</t>
  </si>
  <si>
    <t>TJ Jeseník</t>
  </si>
  <si>
    <t>Čepý Zdeněk</t>
  </si>
  <si>
    <t>Polák Václav</t>
  </si>
  <si>
    <t>Kategorie:  Muži - Junioři 2x H18</t>
  </si>
  <si>
    <t>Špičák František, Ing.</t>
  </si>
  <si>
    <t>Divize: Kladkový luk</t>
  </si>
  <si>
    <t>Kategorie:  Muži</t>
  </si>
  <si>
    <t>Chaloupka Richard, MUDr.</t>
  </si>
  <si>
    <r>
      <t xml:space="preserve">Na závodě se střílely tyto soutěže družstev :  </t>
    </r>
    <r>
      <rPr>
        <b/>
        <sz val="8"/>
        <rFont val="Arial"/>
        <family val="2"/>
      </rPr>
      <t>II. kolo</t>
    </r>
  </si>
  <si>
    <t>nástřel</t>
  </si>
  <si>
    <t>b.</t>
  </si>
  <si>
    <t>TJ Sokol Kostelec n/H LK1997</t>
  </si>
  <si>
    <t>POD</t>
  </si>
  <si>
    <t>žactvo "B"</t>
  </si>
  <si>
    <t>Závodu se zůčastnilo   49 střelců (přihlášeno 55) z 6 klubů</t>
  </si>
  <si>
    <t xml:space="preserve">Střílelo se na trojité redukované terče 40 cm (RT), neredukované 40 cm (40), 60 cm (60) - žáci </t>
  </si>
  <si>
    <t xml:space="preserve">Děkujeme všem účastníkům za ohleduplnost a příkladný přístup k závodu. Vzhledem k velkému počtu účastníků se střílelo na 2. skupiny (ráno a odpoledne). Mládež obdržela drobné ceny (diplomy budou předány na dalším závodě). Gratulujeme všem k dosaženým výsledkům, především těm, kteří dokázali zlepšit svá osobní maxima. Dále taktéž děkujeme rozhodčímu p. Syrovátkovi za výdrž a hladký průběh závodu.   </t>
  </si>
  <si>
    <t>V Kostelci na Hané 15.2.2004</t>
  </si>
  <si>
    <t>Zpracoval a za správnost odpovídá František Špičák, ředitel závodu</t>
  </si>
  <si>
    <t>Ředitelé závodu : Ing. Špičák František, Nedělník Josef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</si>
</sst>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9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indexed="21"/>
      <name val="Arial"/>
      <family val="2"/>
    </font>
    <font>
      <sz val="8"/>
      <color indexed="21"/>
      <name val="Arial"/>
      <family val="2"/>
    </font>
    <font>
      <sz val="9"/>
      <color indexed="12"/>
      <name val="Arial"/>
      <family val="2"/>
    </font>
    <font>
      <b/>
      <u val="single"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21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 CE"/>
      <family val="0"/>
    </font>
    <font>
      <sz val="9"/>
      <color indexed="14"/>
      <name val="Arial"/>
      <family val="2"/>
    </font>
    <font>
      <b/>
      <sz val="9"/>
      <color indexed="14"/>
      <name val="Arial"/>
      <family val="2"/>
    </font>
    <font>
      <sz val="8"/>
      <color indexed="14"/>
      <name val="Arial"/>
      <family val="2"/>
    </font>
    <font>
      <sz val="8"/>
      <name val="Arial CE"/>
      <family val="0"/>
    </font>
    <font>
      <sz val="9"/>
      <name val="Arial CE"/>
      <family val="0"/>
    </font>
    <font>
      <sz val="9"/>
      <name val="Times New Roman CE"/>
      <family val="1"/>
    </font>
    <font>
      <sz val="8"/>
      <name val="Times New Roman CE"/>
      <family val="1"/>
    </font>
    <font>
      <sz val="9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1" fillId="0" borderId="0" xfId="0" applyFont="1" applyAlignment="1">
      <alignment horizontal="left" vertical="top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right"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17" fillId="0" borderId="0" xfId="0" applyFont="1" applyAlignment="1">
      <alignment/>
    </xf>
    <xf numFmtId="0" fontId="1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8" fillId="0" borderId="0" xfId="0" applyFont="1" applyAlignment="1">
      <alignment/>
    </xf>
    <xf numFmtId="0" fontId="5" fillId="2" borderId="0" xfId="0" applyFont="1" applyFill="1" applyAlignment="1">
      <alignment horizontal="center"/>
    </xf>
    <xf numFmtId="13" fontId="5" fillId="2" borderId="0" xfId="0" applyNumberFormat="1" applyFont="1" applyFill="1" applyAlignment="1">
      <alignment horizontal="right"/>
    </xf>
    <xf numFmtId="13" fontId="5" fillId="2" borderId="0" xfId="0" applyNumberFormat="1" applyFont="1" applyFill="1" applyAlignment="1">
      <alignment/>
    </xf>
    <xf numFmtId="1" fontId="5" fillId="2" borderId="0" xfId="0" applyNumberFormat="1" applyFont="1" applyFill="1" applyAlignment="1">
      <alignment horizontal="right"/>
    </xf>
    <xf numFmtId="0" fontId="18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6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16" fillId="0" borderId="0" xfId="0" applyFont="1" applyAlignment="1">
      <alignment horizontal="center"/>
    </xf>
    <xf numFmtId="0" fontId="20" fillId="0" borderId="0" xfId="0" applyFont="1" applyAlignment="1">
      <alignment/>
    </xf>
    <xf numFmtId="0" fontId="6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0" fontId="5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5" fillId="0" borderId="0" xfId="0" applyFont="1" applyAlignment="1">
      <alignment horizontal="center"/>
    </xf>
    <xf numFmtId="3" fontId="19" fillId="0" borderId="0" xfId="0" applyNumberFormat="1" applyFont="1" applyAlignment="1">
      <alignment horizontal="right" wrapText="1"/>
    </xf>
    <xf numFmtId="0" fontId="18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4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26" fillId="0" borderId="0" xfId="0" applyFont="1" applyAlignment="1">
      <alignment/>
    </xf>
    <xf numFmtId="0" fontId="27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28" fillId="0" borderId="0" xfId="0" applyFont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5" fillId="2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15" fillId="0" borderId="0" xfId="0" applyFont="1" applyAlignment="1">
      <alignment horizontal="left" vertical="top" wrapText="1"/>
    </xf>
    <xf numFmtId="0" fontId="2" fillId="0" borderId="0" xfId="17" applyBorder="1" applyAlignment="1">
      <alignment horizontal="center"/>
    </xf>
    <xf numFmtId="0" fontId="9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kkostelec.wz.cz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workbookViewId="0" topLeftCell="A1">
      <selection activeCell="M90" sqref="M90"/>
    </sheetView>
  </sheetViews>
  <sheetFormatPr defaultColWidth="9.00390625" defaultRowHeight="12.75"/>
  <cols>
    <col min="1" max="1" width="3.75390625" style="1" customWidth="1"/>
    <col min="2" max="2" width="23.875" style="1" customWidth="1"/>
    <col min="3" max="3" width="3.00390625" style="2" customWidth="1"/>
    <col min="4" max="4" width="4.875" style="1" customWidth="1"/>
    <col min="5" max="5" width="25.75390625" style="1" customWidth="1"/>
    <col min="6" max="6" width="6.25390625" style="1" customWidth="1"/>
    <col min="7" max="7" width="4.125" style="1" customWidth="1"/>
    <col min="8" max="8" width="5.00390625" style="1" customWidth="1"/>
    <col min="9" max="9" width="5.625" style="1" customWidth="1"/>
    <col min="10" max="10" width="6.875" style="3" customWidth="1"/>
    <col min="11" max="11" width="2.75390625" style="2" customWidth="1"/>
    <col min="12" max="12" width="3.625" style="2" customWidth="1"/>
    <col min="13" max="16384" width="9.125" style="1" customWidth="1"/>
  </cols>
  <sheetData>
    <row r="1" spans="1:11" ht="12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6"/>
    </row>
    <row r="2" spans="1:11" ht="12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9"/>
    </row>
    <row r="3" spans="1:11" ht="12">
      <c r="A3" s="7"/>
      <c r="B3" s="7"/>
      <c r="C3" s="10"/>
      <c r="D3" s="7"/>
      <c r="E3" s="7" t="s">
        <v>2</v>
      </c>
      <c r="F3" s="7"/>
      <c r="G3" s="7"/>
      <c r="H3" s="7"/>
      <c r="I3" s="7"/>
      <c r="J3" s="7"/>
      <c r="K3" s="9"/>
    </row>
    <row r="4" spans="1:11" ht="12">
      <c r="A4" s="80" t="s">
        <v>3</v>
      </c>
      <c r="B4" s="80"/>
      <c r="C4" s="80"/>
      <c r="D4" s="80"/>
      <c r="E4" s="80"/>
      <c r="F4" s="80"/>
      <c r="G4" s="80"/>
      <c r="H4" s="80"/>
      <c r="I4" s="80"/>
      <c r="J4" s="80"/>
      <c r="K4" s="6"/>
    </row>
    <row r="5" spans="1:11" ht="12">
      <c r="A5" s="84" t="s">
        <v>4</v>
      </c>
      <c r="B5" s="84"/>
      <c r="C5" s="84"/>
      <c r="D5" s="84"/>
      <c r="E5" s="84"/>
      <c r="F5" s="84"/>
      <c r="G5" s="84"/>
      <c r="H5" s="84"/>
      <c r="I5" s="84"/>
      <c r="J5" s="84"/>
      <c r="K5" s="12"/>
    </row>
    <row r="6" spans="1:11" ht="12">
      <c r="A6" s="80" t="s">
        <v>5</v>
      </c>
      <c r="B6" s="80"/>
      <c r="C6" s="80"/>
      <c r="D6" s="80"/>
      <c r="E6" s="80"/>
      <c r="F6" s="80"/>
      <c r="G6" s="80"/>
      <c r="H6" s="80"/>
      <c r="I6" s="80"/>
      <c r="J6" s="80"/>
      <c r="K6" s="6"/>
    </row>
    <row r="7" spans="1:11" ht="12">
      <c r="A7" s="80" t="s">
        <v>6</v>
      </c>
      <c r="B7" s="80"/>
      <c r="C7" s="80"/>
      <c r="D7" s="80"/>
      <c r="E7" s="80"/>
      <c r="F7" s="80"/>
      <c r="G7" s="80"/>
      <c r="H7" s="80"/>
      <c r="I7" s="80"/>
      <c r="J7" s="80"/>
      <c r="K7" s="6"/>
    </row>
    <row r="8" spans="1:11" ht="12">
      <c r="A8" s="80" t="s">
        <v>100</v>
      </c>
      <c r="B8" s="80"/>
      <c r="C8" s="80"/>
      <c r="D8" s="80"/>
      <c r="E8" s="80"/>
      <c r="F8" s="80"/>
      <c r="G8" s="80"/>
      <c r="H8" s="80"/>
      <c r="I8" s="80"/>
      <c r="J8" s="80"/>
      <c r="K8" s="6"/>
    </row>
    <row r="9" spans="1:11" ht="11.25" customHeight="1">
      <c r="A9" s="82" t="s">
        <v>7</v>
      </c>
      <c r="B9" s="82"/>
      <c r="C9" s="82"/>
      <c r="D9" s="82"/>
      <c r="E9" s="82"/>
      <c r="F9" s="82"/>
      <c r="G9" s="82"/>
      <c r="H9" s="82"/>
      <c r="I9" s="82"/>
      <c r="J9" s="82"/>
      <c r="K9" s="13"/>
    </row>
    <row r="10" spans="1:12" s="14" customFormat="1" ht="12">
      <c r="A10" s="81" t="s">
        <v>8</v>
      </c>
      <c r="B10" s="81"/>
      <c r="C10" s="15"/>
      <c r="D10" s="16"/>
      <c r="E10" s="17"/>
      <c r="F10" s="18"/>
      <c r="G10" s="18"/>
      <c r="H10" s="20"/>
      <c r="I10" s="20"/>
      <c r="J10" s="21"/>
      <c r="K10" s="22"/>
      <c r="L10" s="8"/>
    </row>
    <row r="11" spans="1:12" s="23" customFormat="1" ht="12" customHeight="1">
      <c r="A11" s="78" t="s">
        <v>9</v>
      </c>
      <c r="B11" s="78"/>
      <c r="C11" s="24"/>
      <c r="D11" s="25"/>
      <c r="F11" s="26"/>
      <c r="G11" s="26"/>
      <c r="H11" s="26"/>
      <c r="I11" s="26"/>
      <c r="J11" s="27"/>
      <c r="K11" s="28"/>
      <c r="L11" s="11"/>
    </row>
    <row r="12" spans="1:11" s="2" customFormat="1" ht="11.25">
      <c r="A12" s="30" t="s">
        <v>10</v>
      </c>
      <c r="B12" s="30" t="s">
        <v>11</v>
      </c>
      <c r="C12" s="30"/>
      <c r="D12" s="79" t="s">
        <v>12</v>
      </c>
      <c r="E12" s="79"/>
      <c r="F12" s="31"/>
      <c r="G12" s="32"/>
      <c r="H12" s="33" t="s">
        <v>13</v>
      </c>
      <c r="I12" s="33" t="s">
        <v>13</v>
      </c>
      <c r="J12" s="34" t="s">
        <v>14</v>
      </c>
      <c r="K12" s="35" t="s">
        <v>15</v>
      </c>
    </row>
    <row r="13" spans="1:11" ht="12">
      <c r="A13" s="36">
        <v>1</v>
      </c>
      <c r="B13" s="37" t="s">
        <v>16</v>
      </c>
      <c r="C13" s="38" t="s">
        <v>17</v>
      </c>
      <c r="D13" s="37" t="s">
        <v>18</v>
      </c>
      <c r="E13" s="37" t="s">
        <v>19</v>
      </c>
      <c r="F13" s="39"/>
      <c r="G13" s="40"/>
      <c r="H13" s="40">
        <v>224</v>
      </c>
      <c r="I13" s="40">
        <v>240</v>
      </c>
      <c r="J13" s="41">
        <f>SUM(H13:I13)</f>
        <v>464</v>
      </c>
      <c r="K13" s="42">
        <v>56</v>
      </c>
    </row>
    <row r="14" spans="1:12" ht="12">
      <c r="A14" s="36">
        <v>2</v>
      </c>
      <c r="B14" s="37" t="s">
        <v>20</v>
      </c>
      <c r="C14" s="38">
        <v>40</v>
      </c>
      <c r="D14" s="37" t="s">
        <v>21</v>
      </c>
      <c r="E14" s="37" t="s">
        <v>22</v>
      </c>
      <c r="F14" s="43"/>
      <c r="G14" s="43"/>
      <c r="H14" s="40">
        <v>177</v>
      </c>
      <c r="I14" s="40">
        <v>176</v>
      </c>
      <c r="J14" s="41">
        <f>SUM(H14:I14)</f>
        <v>353</v>
      </c>
      <c r="K14" s="73">
        <v>59</v>
      </c>
      <c r="L14" s="1"/>
    </row>
    <row r="15" spans="1:12" s="4" customFormat="1" ht="12">
      <c r="A15" s="44">
        <v>3</v>
      </c>
      <c r="B15" s="45" t="s">
        <v>23</v>
      </c>
      <c r="C15" s="46">
        <v>40</v>
      </c>
      <c r="D15" s="45" t="s">
        <v>24</v>
      </c>
      <c r="E15" s="45" t="s">
        <v>25</v>
      </c>
      <c r="F15" s="47"/>
      <c r="G15" s="47"/>
      <c r="H15" s="47">
        <v>237</v>
      </c>
      <c r="I15" s="47"/>
      <c r="J15" s="41">
        <f>SUM(H15:I15)</f>
        <v>237</v>
      </c>
      <c r="K15" s="42">
        <v>30</v>
      </c>
      <c r="L15" s="5"/>
    </row>
    <row r="16" spans="1:11" ht="12">
      <c r="A16" s="36"/>
      <c r="B16" s="37"/>
      <c r="C16" s="38"/>
      <c r="D16" s="37"/>
      <c r="E16" s="37"/>
      <c r="F16" s="40"/>
      <c r="G16" s="40"/>
      <c r="H16" s="40"/>
      <c r="I16" s="40"/>
      <c r="J16" s="41"/>
      <c r="K16" s="42"/>
    </row>
    <row r="17" spans="1:12" s="23" customFormat="1" ht="12" customHeight="1">
      <c r="A17" s="78" t="s">
        <v>26</v>
      </c>
      <c r="B17" s="78"/>
      <c r="C17" s="24"/>
      <c r="D17" s="25"/>
      <c r="F17" s="26"/>
      <c r="G17" s="26"/>
      <c r="H17" s="26"/>
      <c r="I17" s="26"/>
      <c r="J17" s="27"/>
      <c r="K17" s="28"/>
      <c r="L17" s="11"/>
    </row>
    <row r="18" spans="1:11" s="2" customFormat="1" ht="11.25">
      <c r="A18" s="30" t="s">
        <v>10</v>
      </c>
      <c r="B18" s="30" t="s">
        <v>11</v>
      </c>
      <c r="C18" s="30"/>
      <c r="D18" s="79" t="s">
        <v>12</v>
      </c>
      <c r="E18" s="79"/>
      <c r="F18" s="31"/>
      <c r="G18" s="32"/>
      <c r="H18" s="31" t="s">
        <v>13</v>
      </c>
      <c r="I18" s="33" t="s">
        <v>13</v>
      </c>
      <c r="J18" s="34" t="s">
        <v>14</v>
      </c>
      <c r="K18" s="35" t="s">
        <v>15</v>
      </c>
    </row>
    <row r="19" spans="1:13" ht="12">
      <c r="A19" s="36">
        <v>1</v>
      </c>
      <c r="B19" s="37" t="s">
        <v>27</v>
      </c>
      <c r="C19" s="38" t="s">
        <v>17</v>
      </c>
      <c r="D19" s="37" t="s">
        <v>21</v>
      </c>
      <c r="E19" s="37" t="s">
        <v>22</v>
      </c>
      <c r="F19" s="43"/>
      <c r="G19" s="43"/>
      <c r="H19" s="40">
        <v>283</v>
      </c>
      <c r="I19" s="40">
        <v>278</v>
      </c>
      <c r="J19" s="47">
        <f aca="true" t="shared" si="0" ref="J19:J32">SUM(H19:I19)</f>
        <v>561</v>
      </c>
      <c r="K19" s="73">
        <v>60</v>
      </c>
      <c r="L19" s="19" t="s">
        <v>28</v>
      </c>
      <c r="M19" s="19"/>
    </row>
    <row r="20" spans="1:12" ht="12">
      <c r="A20" s="36">
        <v>2</v>
      </c>
      <c r="B20" s="37" t="s">
        <v>29</v>
      </c>
      <c r="C20" s="38" t="s">
        <v>17</v>
      </c>
      <c r="D20" s="37" t="s">
        <v>18</v>
      </c>
      <c r="E20" s="37" t="s">
        <v>19</v>
      </c>
      <c r="F20" s="40"/>
      <c r="G20" s="40"/>
      <c r="H20" s="40">
        <v>285</v>
      </c>
      <c r="I20" s="40">
        <v>273</v>
      </c>
      <c r="J20" s="47">
        <f t="shared" si="0"/>
        <v>558</v>
      </c>
      <c r="K20" s="73">
        <v>60</v>
      </c>
      <c r="L20" s="1"/>
    </row>
    <row r="21" spans="1:12" ht="12">
      <c r="A21" s="36">
        <v>3</v>
      </c>
      <c r="B21" s="37" t="s">
        <v>30</v>
      </c>
      <c r="C21" s="38" t="s">
        <v>17</v>
      </c>
      <c r="D21" s="37" t="s">
        <v>18</v>
      </c>
      <c r="E21" s="37" t="s">
        <v>19</v>
      </c>
      <c r="F21" s="40"/>
      <c r="G21" s="40"/>
      <c r="H21" s="40">
        <v>272</v>
      </c>
      <c r="I21" s="40">
        <v>284</v>
      </c>
      <c r="J21" s="47">
        <f t="shared" si="0"/>
        <v>556</v>
      </c>
      <c r="K21" s="73">
        <v>60</v>
      </c>
      <c r="L21" s="1"/>
    </row>
    <row r="22" spans="1:12" ht="12">
      <c r="A22" s="36">
        <v>4</v>
      </c>
      <c r="B22" s="37" t="s">
        <v>31</v>
      </c>
      <c r="C22" s="38" t="s">
        <v>17</v>
      </c>
      <c r="D22" s="37" t="s">
        <v>18</v>
      </c>
      <c r="E22" s="37" t="s">
        <v>19</v>
      </c>
      <c r="F22" s="40"/>
      <c r="G22" s="40"/>
      <c r="H22" s="40">
        <v>270</v>
      </c>
      <c r="I22" s="40">
        <v>273</v>
      </c>
      <c r="J22" s="47">
        <f t="shared" si="0"/>
        <v>543</v>
      </c>
      <c r="K22" s="73">
        <v>60</v>
      </c>
      <c r="L22" s="1"/>
    </row>
    <row r="23" spans="1:12" s="4" customFormat="1" ht="12">
      <c r="A23" s="44">
        <v>5</v>
      </c>
      <c r="B23" s="45" t="s">
        <v>32</v>
      </c>
      <c r="C23" s="46" t="s">
        <v>17</v>
      </c>
      <c r="D23" s="45" t="s">
        <v>24</v>
      </c>
      <c r="E23" s="45" t="s">
        <v>25</v>
      </c>
      <c r="F23" s="47"/>
      <c r="G23" s="47"/>
      <c r="H23" s="47">
        <v>274</v>
      </c>
      <c r="I23" s="47">
        <v>259</v>
      </c>
      <c r="J23" s="47">
        <f t="shared" si="0"/>
        <v>533</v>
      </c>
      <c r="K23" s="73">
        <v>60</v>
      </c>
      <c r="L23" s="19"/>
    </row>
    <row r="24" spans="1:12" ht="12">
      <c r="A24" s="36">
        <v>6</v>
      </c>
      <c r="B24" s="37" t="s">
        <v>33</v>
      </c>
      <c r="C24" s="38" t="s">
        <v>17</v>
      </c>
      <c r="D24" s="37" t="s">
        <v>34</v>
      </c>
      <c r="E24" s="37" t="s">
        <v>35</v>
      </c>
      <c r="F24" s="40"/>
      <c r="G24" s="40"/>
      <c r="H24" s="40">
        <v>260</v>
      </c>
      <c r="I24" s="40">
        <v>257</v>
      </c>
      <c r="J24" s="47">
        <f t="shared" si="0"/>
        <v>517</v>
      </c>
      <c r="K24" s="73">
        <v>58</v>
      </c>
      <c r="L24" s="1"/>
    </row>
    <row r="25" spans="1:12" ht="12">
      <c r="A25" s="36">
        <v>7</v>
      </c>
      <c r="B25" s="37" t="s">
        <v>36</v>
      </c>
      <c r="C25" s="38">
        <v>40</v>
      </c>
      <c r="D25" s="37" t="s">
        <v>21</v>
      </c>
      <c r="E25" s="37" t="s">
        <v>22</v>
      </c>
      <c r="F25" s="43"/>
      <c r="G25" s="43"/>
      <c r="H25" s="40">
        <v>259</v>
      </c>
      <c r="I25" s="40">
        <v>252</v>
      </c>
      <c r="J25" s="47">
        <f t="shared" si="0"/>
        <v>511</v>
      </c>
      <c r="K25" s="73">
        <v>60</v>
      </c>
      <c r="L25" s="1"/>
    </row>
    <row r="26" spans="1:12" ht="12">
      <c r="A26" s="36">
        <v>8</v>
      </c>
      <c r="B26" s="37" t="s">
        <v>37</v>
      </c>
      <c r="C26" s="38" t="s">
        <v>17</v>
      </c>
      <c r="D26" s="37" t="s">
        <v>21</v>
      </c>
      <c r="E26" s="37" t="s">
        <v>22</v>
      </c>
      <c r="F26" s="43"/>
      <c r="G26" s="43"/>
      <c r="H26" s="40">
        <v>253</v>
      </c>
      <c r="I26" s="40">
        <v>257</v>
      </c>
      <c r="J26" s="47">
        <f t="shared" si="0"/>
        <v>510</v>
      </c>
      <c r="K26" s="73">
        <v>59</v>
      </c>
      <c r="L26" s="1"/>
    </row>
    <row r="27" spans="1:14" s="4" customFormat="1" ht="12">
      <c r="A27" s="48">
        <v>9</v>
      </c>
      <c r="B27" s="37" t="s">
        <v>38</v>
      </c>
      <c r="C27" s="38">
        <v>40</v>
      </c>
      <c r="D27" s="37" t="s">
        <v>21</v>
      </c>
      <c r="E27" s="37" t="s">
        <v>22</v>
      </c>
      <c r="F27" s="47"/>
      <c r="G27" s="47"/>
      <c r="H27" s="40">
        <v>246</v>
      </c>
      <c r="I27" s="40">
        <v>252</v>
      </c>
      <c r="J27" s="47">
        <f t="shared" si="0"/>
        <v>498</v>
      </c>
      <c r="K27" s="73">
        <v>59</v>
      </c>
      <c r="L27" s="74"/>
      <c r="M27" s="49"/>
      <c r="N27" s="49"/>
    </row>
    <row r="28" spans="1:12" s="4" customFormat="1" ht="12">
      <c r="A28" s="44">
        <v>10</v>
      </c>
      <c r="B28" s="45" t="s">
        <v>39</v>
      </c>
      <c r="C28" s="46">
        <v>40</v>
      </c>
      <c r="D28" s="45" t="s">
        <v>24</v>
      </c>
      <c r="E28" s="45" t="s">
        <v>25</v>
      </c>
      <c r="F28" s="47"/>
      <c r="G28" s="47"/>
      <c r="H28" s="47">
        <v>245</v>
      </c>
      <c r="I28" s="47">
        <v>238</v>
      </c>
      <c r="J28" s="47">
        <f t="shared" si="0"/>
        <v>483</v>
      </c>
      <c r="K28" s="73">
        <v>60</v>
      </c>
      <c r="L28" s="19"/>
    </row>
    <row r="29" spans="1:12" ht="12">
      <c r="A29" s="36">
        <v>11</v>
      </c>
      <c r="B29" s="37" t="s">
        <v>40</v>
      </c>
      <c r="C29" s="38">
        <v>40</v>
      </c>
      <c r="D29" s="37" t="s">
        <v>21</v>
      </c>
      <c r="E29" s="37" t="s">
        <v>22</v>
      </c>
      <c r="F29" s="43"/>
      <c r="G29" s="43"/>
      <c r="H29" s="40">
        <v>225</v>
      </c>
      <c r="I29" s="40">
        <v>241</v>
      </c>
      <c r="J29" s="47">
        <f t="shared" si="0"/>
        <v>466</v>
      </c>
      <c r="K29" s="73">
        <v>60</v>
      </c>
      <c r="L29" s="1"/>
    </row>
    <row r="30" spans="1:12" ht="12">
      <c r="A30" s="36">
        <v>12</v>
      </c>
      <c r="B30" s="37" t="s">
        <v>41</v>
      </c>
      <c r="C30" s="38">
        <v>40</v>
      </c>
      <c r="D30" s="37" t="s">
        <v>21</v>
      </c>
      <c r="E30" s="37" t="s">
        <v>22</v>
      </c>
      <c r="F30" s="43"/>
      <c r="G30" s="43"/>
      <c r="H30" s="40">
        <v>224</v>
      </c>
      <c r="I30" s="40">
        <v>241</v>
      </c>
      <c r="J30" s="47">
        <f t="shared" si="0"/>
        <v>465</v>
      </c>
      <c r="K30" s="73">
        <v>59</v>
      </c>
      <c r="L30" s="1"/>
    </row>
    <row r="31" spans="1:12" ht="12">
      <c r="A31" s="36">
        <v>13</v>
      </c>
      <c r="B31" s="37" t="s">
        <v>42</v>
      </c>
      <c r="C31" s="38">
        <v>40</v>
      </c>
      <c r="D31" s="37" t="s">
        <v>21</v>
      </c>
      <c r="E31" s="37" t="s">
        <v>22</v>
      </c>
      <c r="F31" s="43"/>
      <c r="G31" s="43"/>
      <c r="H31" s="40">
        <v>210</v>
      </c>
      <c r="I31" s="40">
        <v>224</v>
      </c>
      <c r="J31" s="47">
        <f t="shared" si="0"/>
        <v>434</v>
      </c>
      <c r="K31" s="73">
        <v>60</v>
      </c>
      <c r="L31" s="1"/>
    </row>
    <row r="32" spans="1:14" s="4" customFormat="1" ht="12">
      <c r="A32" s="48">
        <v>14</v>
      </c>
      <c r="B32" s="37" t="s">
        <v>43</v>
      </c>
      <c r="C32" s="38">
        <v>40</v>
      </c>
      <c r="D32" s="37" t="s">
        <v>21</v>
      </c>
      <c r="E32" s="37" t="s">
        <v>22</v>
      </c>
      <c r="F32" s="47"/>
      <c r="G32" s="47"/>
      <c r="H32" s="40">
        <v>182</v>
      </c>
      <c r="I32" s="40">
        <v>212</v>
      </c>
      <c r="J32" s="47">
        <f t="shared" si="0"/>
        <v>394</v>
      </c>
      <c r="K32" s="73">
        <v>55</v>
      </c>
      <c r="L32" s="74"/>
      <c r="M32" s="49"/>
      <c r="N32" s="49"/>
    </row>
    <row r="33" spans="1:11" ht="12">
      <c r="A33" s="36"/>
      <c r="B33" s="37"/>
      <c r="C33" s="38"/>
      <c r="D33" s="37"/>
      <c r="E33" s="37"/>
      <c r="F33" s="40"/>
      <c r="G33" s="40"/>
      <c r="H33" s="40"/>
      <c r="I33" s="40"/>
      <c r="J33" s="41"/>
      <c r="K33" s="42"/>
    </row>
    <row r="34" spans="1:12" s="23" customFormat="1" ht="12" customHeight="1">
      <c r="A34" s="78" t="s">
        <v>44</v>
      </c>
      <c r="B34" s="78"/>
      <c r="C34" s="24"/>
      <c r="D34" s="25"/>
      <c r="F34" s="26"/>
      <c r="G34" s="26"/>
      <c r="H34" s="26"/>
      <c r="I34" s="26"/>
      <c r="J34" s="27"/>
      <c r="K34" s="28"/>
      <c r="L34" s="11"/>
    </row>
    <row r="35" spans="1:11" s="2" customFormat="1" ht="11.25">
      <c r="A35" s="30" t="s">
        <v>10</v>
      </c>
      <c r="B35" s="30" t="s">
        <v>11</v>
      </c>
      <c r="C35" s="30"/>
      <c r="D35" s="79" t="s">
        <v>12</v>
      </c>
      <c r="E35" s="79"/>
      <c r="F35" s="31"/>
      <c r="G35" s="32"/>
      <c r="H35" s="31" t="s">
        <v>13</v>
      </c>
      <c r="I35" s="33" t="s">
        <v>13</v>
      </c>
      <c r="J35" s="34" t="s">
        <v>14</v>
      </c>
      <c r="K35" s="35" t="s">
        <v>15</v>
      </c>
    </row>
    <row r="36" spans="1:13" ht="12">
      <c r="A36" s="36">
        <v>1</v>
      </c>
      <c r="B36" s="37" t="s">
        <v>45</v>
      </c>
      <c r="C36" s="38" t="s">
        <v>17</v>
      </c>
      <c r="D36" s="37" t="s">
        <v>18</v>
      </c>
      <c r="E36" s="37" t="s">
        <v>19</v>
      </c>
      <c r="F36" s="39"/>
      <c r="G36" s="40"/>
      <c r="H36" s="40">
        <v>267</v>
      </c>
      <c r="I36" s="40">
        <v>246</v>
      </c>
      <c r="J36" s="41">
        <f aca="true" t="shared" si="1" ref="J36:J41">SUM(H36:I36)</f>
        <v>513</v>
      </c>
      <c r="K36" s="42">
        <v>60</v>
      </c>
      <c r="L36" s="5" t="s">
        <v>28</v>
      </c>
      <c r="M36" s="5"/>
    </row>
    <row r="37" spans="1:13" s="4" customFormat="1" ht="12">
      <c r="A37" s="44">
        <v>2</v>
      </c>
      <c r="B37" s="45" t="s">
        <v>46</v>
      </c>
      <c r="C37" s="46">
        <v>40</v>
      </c>
      <c r="D37" s="45" t="s">
        <v>24</v>
      </c>
      <c r="E37" s="45" t="s">
        <v>25</v>
      </c>
      <c r="F37" s="47"/>
      <c r="G37" s="47"/>
      <c r="H37" s="47">
        <v>261</v>
      </c>
      <c r="I37" s="47">
        <v>248</v>
      </c>
      <c r="J37" s="41">
        <f t="shared" si="1"/>
        <v>509</v>
      </c>
      <c r="K37" s="42">
        <v>60</v>
      </c>
      <c r="L37" s="5" t="s">
        <v>28</v>
      </c>
      <c r="M37" s="5"/>
    </row>
    <row r="38" spans="1:13" s="4" customFormat="1" ht="12">
      <c r="A38" s="44">
        <v>3</v>
      </c>
      <c r="B38" s="45" t="s">
        <v>47</v>
      </c>
      <c r="C38" s="46">
        <v>40</v>
      </c>
      <c r="D38" s="45" t="s">
        <v>24</v>
      </c>
      <c r="E38" s="45" t="s">
        <v>25</v>
      </c>
      <c r="F38" s="47"/>
      <c r="G38" s="47"/>
      <c r="H38" s="47">
        <v>230</v>
      </c>
      <c r="I38" s="47">
        <v>230</v>
      </c>
      <c r="J38" s="41">
        <f t="shared" si="1"/>
        <v>460</v>
      </c>
      <c r="K38" s="42">
        <v>60</v>
      </c>
      <c r="L38" s="5" t="s">
        <v>28</v>
      </c>
      <c r="M38" s="5"/>
    </row>
    <row r="39" spans="1:13" s="4" customFormat="1" ht="12">
      <c r="A39" s="44">
        <v>4</v>
      </c>
      <c r="B39" s="45" t="s">
        <v>48</v>
      </c>
      <c r="C39" s="46">
        <v>40</v>
      </c>
      <c r="D39" s="45" t="s">
        <v>24</v>
      </c>
      <c r="E39" s="45" t="s">
        <v>25</v>
      </c>
      <c r="F39" s="47"/>
      <c r="G39" s="47"/>
      <c r="H39" s="47">
        <v>235</v>
      </c>
      <c r="I39" s="47">
        <v>212</v>
      </c>
      <c r="J39" s="41">
        <f t="shared" si="1"/>
        <v>447</v>
      </c>
      <c r="K39" s="42">
        <v>57</v>
      </c>
      <c r="L39" s="5"/>
      <c r="M39" s="5"/>
    </row>
    <row r="40" spans="1:12" ht="12">
      <c r="A40" s="36">
        <v>5</v>
      </c>
      <c r="B40" s="37" t="s">
        <v>49</v>
      </c>
      <c r="C40" s="38">
        <v>40</v>
      </c>
      <c r="D40" s="37" t="s">
        <v>21</v>
      </c>
      <c r="E40" s="37" t="s">
        <v>22</v>
      </c>
      <c r="F40" s="43"/>
      <c r="G40" s="43"/>
      <c r="H40" s="40">
        <v>231</v>
      </c>
      <c r="I40" s="40">
        <v>211</v>
      </c>
      <c r="J40" s="47">
        <f t="shared" si="1"/>
        <v>442</v>
      </c>
      <c r="K40" s="73">
        <v>60</v>
      </c>
      <c r="L40" s="1"/>
    </row>
    <row r="41" spans="1:12" s="4" customFormat="1" ht="12">
      <c r="A41" s="44">
        <v>6</v>
      </c>
      <c r="B41" s="45" t="s">
        <v>50</v>
      </c>
      <c r="C41" s="46">
        <v>40</v>
      </c>
      <c r="D41" s="45" t="s">
        <v>24</v>
      </c>
      <c r="E41" s="45" t="s">
        <v>25</v>
      </c>
      <c r="F41" s="47"/>
      <c r="G41" s="47"/>
      <c r="H41" s="47">
        <v>227</v>
      </c>
      <c r="I41" s="47">
        <v>210</v>
      </c>
      <c r="J41" s="41">
        <f t="shared" si="1"/>
        <v>437</v>
      </c>
      <c r="K41" s="42">
        <v>59</v>
      </c>
      <c r="L41" s="5"/>
    </row>
    <row r="42" spans="1:11" ht="12">
      <c r="A42" s="36"/>
      <c r="B42" s="37"/>
      <c r="C42" s="38"/>
      <c r="D42" s="37"/>
      <c r="E42" s="37"/>
      <c r="F42" s="40"/>
      <c r="G42" s="40"/>
      <c r="H42" s="40"/>
      <c r="I42" s="40"/>
      <c r="J42" s="41"/>
      <c r="K42" s="42"/>
    </row>
    <row r="43" spans="1:12" s="23" customFormat="1" ht="12" customHeight="1">
      <c r="A43" s="78" t="s">
        <v>51</v>
      </c>
      <c r="B43" s="78"/>
      <c r="C43" s="24"/>
      <c r="D43" s="25"/>
      <c r="F43" s="26"/>
      <c r="G43" s="26"/>
      <c r="H43" s="26"/>
      <c r="I43" s="26"/>
      <c r="J43" s="27"/>
      <c r="K43" s="28"/>
      <c r="L43" s="11"/>
    </row>
    <row r="44" spans="1:11" s="2" customFormat="1" ht="11.25">
      <c r="A44" s="30" t="s">
        <v>10</v>
      </c>
      <c r="B44" s="30" t="s">
        <v>11</v>
      </c>
      <c r="C44" s="30"/>
      <c r="D44" s="79" t="s">
        <v>12</v>
      </c>
      <c r="E44" s="79"/>
      <c r="F44" s="31"/>
      <c r="G44" s="32"/>
      <c r="H44" s="31" t="s">
        <v>13</v>
      </c>
      <c r="I44" s="31" t="s">
        <v>13</v>
      </c>
      <c r="J44" s="34" t="s">
        <v>14</v>
      </c>
      <c r="K44" s="35" t="s">
        <v>15</v>
      </c>
    </row>
    <row r="45" spans="1:11" ht="12">
      <c r="A45" s="36">
        <v>1</v>
      </c>
      <c r="B45" s="37" t="s">
        <v>52</v>
      </c>
      <c r="C45" s="38">
        <v>60</v>
      </c>
      <c r="D45" s="37" t="s">
        <v>53</v>
      </c>
      <c r="E45" s="37" t="s">
        <v>54</v>
      </c>
      <c r="F45" s="39"/>
      <c r="G45" s="40"/>
      <c r="H45" s="40">
        <v>270</v>
      </c>
      <c r="I45" s="40">
        <v>265</v>
      </c>
      <c r="J45" s="41">
        <f aca="true" t="shared" si="2" ref="J45:J56">SUM(H45:I45)</f>
        <v>535</v>
      </c>
      <c r="K45" s="42">
        <v>60</v>
      </c>
    </row>
    <row r="46" spans="1:13" s="4" customFormat="1" ht="12">
      <c r="A46" s="44">
        <v>2</v>
      </c>
      <c r="B46" s="45" t="s">
        <v>55</v>
      </c>
      <c r="C46" s="46">
        <v>60</v>
      </c>
      <c r="D46" s="45" t="s">
        <v>24</v>
      </c>
      <c r="E46" s="45" t="s">
        <v>25</v>
      </c>
      <c r="F46" s="47"/>
      <c r="G46" s="47"/>
      <c r="H46" s="47">
        <v>261</v>
      </c>
      <c r="I46" s="47">
        <v>258</v>
      </c>
      <c r="J46" s="41">
        <f t="shared" si="2"/>
        <v>519</v>
      </c>
      <c r="K46" s="42">
        <v>60</v>
      </c>
      <c r="L46" s="5" t="s">
        <v>28</v>
      </c>
      <c r="M46" s="5"/>
    </row>
    <row r="47" spans="1:12" s="4" customFormat="1" ht="12">
      <c r="A47" s="44">
        <v>3</v>
      </c>
      <c r="B47" s="45" t="s">
        <v>56</v>
      </c>
      <c r="C47" s="46">
        <v>60</v>
      </c>
      <c r="D47" s="45" t="s">
        <v>24</v>
      </c>
      <c r="E47" s="45" t="s">
        <v>25</v>
      </c>
      <c r="F47" s="47"/>
      <c r="G47" s="47"/>
      <c r="H47" s="47">
        <v>263</v>
      </c>
      <c r="I47" s="47">
        <v>255</v>
      </c>
      <c r="J47" s="41">
        <f t="shared" si="2"/>
        <v>518</v>
      </c>
      <c r="K47" s="42">
        <v>60</v>
      </c>
      <c r="L47" s="5"/>
    </row>
    <row r="48" spans="1:11" ht="12">
      <c r="A48" s="36">
        <v>4</v>
      </c>
      <c r="B48" s="37" t="s">
        <v>57</v>
      </c>
      <c r="C48" s="38">
        <v>60</v>
      </c>
      <c r="D48" s="37" t="s">
        <v>53</v>
      </c>
      <c r="E48" s="37" t="s">
        <v>54</v>
      </c>
      <c r="F48" s="39"/>
      <c r="G48" s="40"/>
      <c r="H48" s="40">
        <v>255</v>
      </c>
      <c r="I48" s="40">
        <v>248</v>
      </c>
      <c r="J48" s="41">
        <f t="shared" si="2"/>
        <v>503</v>
      </c>
      <c r="K48" s="42">
        <v>60</v>
      </c>
    </row>
    <row r="49" spans="1:11" ht="12">
      <c r="A49" s="36">
        <v>5</v>
      </c>
      <c r="B49" s="37" t="s">
        <v>58</v>
      </c>
      <c r="C49" s="38">
        <v>60</v>
      </c>
      <c r="D49" s="37" t="s">
        <v>53</v>
      </c>
      <c r="E49" s="37" t="s">
        <v>54</v>
      </c>
      <c r="F49" s="39"/>
      <c r="G49" s="40"/>
      <c r="H49" s="40">
        <v>241</v>
      </c>
      <c r="I49" s="40">
        <v>242</v>
      </c>
      <c r="J49" s="41">
        <f t="shared" si="2"/>
        <v>483</v>
      </c>
      <c r="K49" s="42">
        <v>59</v>
      </c>
    </row>
    <row r="50" spans="1:13" s="4" customFormat="1" ht="12">
      <c r="A50" s="44">
        <v>6</v>
      </c>
      <c r="B50" s="45" t="s">
        <v>59</v>
      </c>
      <c r="C50" s="46">
        <v>60</v>
      </c>
      <c r="D50" s="45" t="s">
        <v>24</v>
      </c>
      <c r="E50" s="45" t="s">
        <v>25</v>
      </c>
      <c r="F50" s="47"/>
      <c r="G50" s="47"/>
      <c r="H50" s="47">
        <v>229</v>
      </c>
      <c r="I50" s="47">
        <v>240</v>
      </c>
      <c r="J50" s="41">
        <f t="shared" si="2"/>
        <v>469</v>
      </c>
      <c r="K50" s="42">
        <v>60</v>
      </c>
      <c r="L50" s="5"/>
      <c r="M50" s="5"/>
    </row>
    <row r="51" spans="1:13" s="4" customFormat="1" ht="12">
      <c r="A51" s="44">
        <v>7</v>
      </c>
      <c r="B51" s="45" t="s">
        <v>60</v>
      </c>
      <c r="C51" s="46">
        <v>60</v>
      </c>
      <c r="D51" s="45" t="s">
        <v>24</v>
      </c>
      <c r="E51" s="45" t="s">
        <v>25</v>
      </c>
      <c r="F51" s="47"/>
      <c r="G51" s="47"/>
      <c r="H51" s="47">
        <v>208</v>
      </c>
      <c r="I51" s="47">
        <v>189</v>
      </c>
      <c r="J51" s="41">
        <f t="shared" si="2"/>
        <v>397</v>
      </c>
      <c r="K51" s="42">
        <v>60</v>
      </c>
      <c r="L51" s="5" t="s">
        <v>28</v>
      </c>
      <c r="M51" s="5"/>
    </row>
    <row r="52" spans="1:12" s="4" customFormat="1" ht="12">
      <c r="A52" s="44">
        <v>8</v>
      </c>
      <c r="B52" s="45" t="s">
        <v>61</v>
      </c>
      <c r="C52" s="46">
        <v>60</v>
      </c>
      <c r="D52" s="45" t="s">
        <v>24</v>
      </c>
      <c r="E52" s="45" t="s">
        <v>25</v>
      </c>
      <c r="F52" s="47"/>
      <c r="G52" s="47"/>
      <c r="H52" s="47">
        <v>174</v>
      </c>
      <c r="I52" s="47">
        <v>174</v>
      </c>
      <c r="J52" s="41">
        <f t="shared" si="2"/>
        <v>348</v>
      </c>
      <c r="K52" s="42">
        <v>56</v>
      </c>
      <c r="L52" s="5"/>
    </row>
    <row r="53" spans="1:11" ht="12">
      <c r="A53" s="36">
        <v>9</v>
      </c>
      <c r="B53" s="37" t="s">
        <v>62</v>
      </c>
      <c r="C53" s="38">
        <v>60</v>
      </c>
      <c r="D53" s="37" t="s">
        <v>53</v>
      </c>
      <c r="E53" s="37" t="s">
        <v>54</v>
      </c>
      <c r="F53" s="39"/>
      <c r="G53" s="40"/>
      <c r="H53" s="40">
        <v>150</v>
      </c>
      <c r="I53" s="40">
        <v>188</v>
      </c>
      <c r="J53" s="41">
        <f t="shared" si="2"/>
        <v>338</v>
      </c>
      <c r="K53" s="42">
        <v>57</v>
      </c>
    </row>
    <row r="54" spans="1:11" ht="12">
      <c r="A54" s="36">
        <v>10</v>
      </c>
      <c r="B54" s="37" t="s">
        <v>63</v>
      </c>
      <c r="C54" s="38">
        <v>60</v>
      </c>
      <c r="D54" s="37" t="s">
        <v>53</v>
      </c>
      <c r="E54" s="37" t="s">
        <v>54</v>
      </c>
      <c r="F54" s="39"/>
      <c r="G54" s="40"/>
      <c r="H54" s="40">
        <v>175</v>
      </c>
      <c r="I54" s="40">
        <v>161</v>
      </c>
      <c r="J54" s="41">
        <f t="shared" si="2"/>
        <v>336</v>
      </c>
      <c r="K54" s="42">
        <v>59</v>
      </c>
    </row>
    <row r="55" spans="1:11" ht="12">
      <c r="A55" s="36">
        <v>11</v>
      </c>
      <c r="B55" s="37" t="s">
        <v>64</v>
      </c>
      <c r="C55" s="38">
        <v>60</v>
      </c>
      <c r="D55" s="37" t="s">
        <v>53</v>
      </c>
      <c r="E55" s="37" t="s">
        <v>54</v>
      </c>
      <c r="F55" s="39"/>
      <c r="G55" s="40"/>
      <c r="H55" s="40">
        <v>137</v>
      </c>
      <c r="I55" s="40">
        <v>147</v>
      </c>
      <c r="J55" s="41">
        <f t="shared" si="2"/>
        <v>284</v>
      </c>
      <c r="K55" s="42">
        <v>56</v>
      </c>
    </row>
    <row r="56" spans="1:11" ht="12">
      <c r="A56" s="36">
        <v>12</v>
      </c>
      <c r="B56" s="37" t="s">
        <v>65</v>
      </c>
      <c r="C56" s="38">
        <v>60</v>
      </c>
      <c r="D56" s="37" t="s">
        <v>53</v>
      </c>
      <c r="E56" s="37" t="s">
        <v>54</v>
      </c>
      <c r="F56" s="39"/>
      <c r="G56" s="40"/>
      <c r="H56" s="40">
        <v>141</v>
      </c>
      <c r="I56" s="40">
        <v>120</v>
      </c>
      <c r="J56" s="41">
        <f t="shared" si="2"/>
        <v>261</v>
      </c>
      <c r="K56" s="42">
        <v>53</v>
      </c>
    </row>
    <row r="57" spans="1:11" ht="12">
      <c r="A57" s="36"/>
      <c r="B57" s="37"/>
      <c r="C57" s="38"/>
      <c r="D57" s="37"/>
      <c r="E57" s="37"/>
      <c r="F57" s="40"/>
      <c r="G57" s="40"/>
      <c r="H57" s="40"/>
      <c r="I57" s="40"/>
      <c r="J57" s="50"/>
      <c r="K57" s="13"/>
    </row>
    <row r="58" spans="1:12" s="23" customFormat="1" ht="12" customHeight="1">
      <c r="A58" s="78" t="s">
        <v>66</v>
      </c>
      <c r="B58" s="78"/>
      <c r="C58" s="24"/>
      <c r="D58" s="25"/>
      <c r="F58" s="26"/>
      <c r="G58" s="26"/>
      <c r="H58" s="26"/>
      <c r="I58" s="26"/>
      <c r="J58" s="27"/>
      <c r="K58" s="28"/>
      <c r="L58" s="11"/>
    </row>
    <row r="59" spans="1:11" s="2" customFormat="1" ht="11.25">
      <c r="A59" s="30" t="s">
        <v>10</v>
      </c>
      <c r="B59" s="30" t="s">
        <v>11</v>
      </c>
      <c r="C59" s="30"/>
      <c r="D59" s="79" t="s">
        <v>12</v>
      </c>
      <c r="E59" s="79"/>
      <c r="F59" s="31"/>
      <c r="G59" s="32"/>
      <c r="H59" s="31" t="s">
        <v>13</v>
      </c>
      <c r="I59" s="31" t="s">
        <v>13</v>
      </c>
      <c r="J59" s="34" t="s">
        <v>14</v>
      </c>
      <c r="K59" s="35" t="s">
        <v>15</v>
      </c>
    </row>
    <row r="60" spans="1:13" ht="12">
      <c r="A60" s="36">
        <v>1</v>
      </c>
      <c r="B60" s="37" t="s">
        <v>67</v>
      </c>
      <c r="C60" s="38">
        <v>60</v>
      </c>
      <c r="D60" s="37" t="s">
        <v>18</v>
      </c>
      <c r="E60" s="37" t="s">
        <v>19</v>
      </c>
      <c r="F60" s="39"/>
      <c r="G60" s="40"/>
      <c r="H60" s="40">
        <v>252</v>
      </c>
      <c r="I60" s="40">
        <v>235</v>
      </c>
      <c r="J60" s="41">
        <f aca="true" t="shared" si="3" ref="J60:J67">SUM(H60:I60)</f>
        <v>487</v>
      </c>
      <c r="K60" s="42">
        <v>60</v>
      </c>
      <c r="L60" s="5" t="s">
        <v>28</v>
      </c>
      <c r="M60" s="5"/>
    </row>
    <row r="61" spans="1:11" ht="12">
      <c r="A61" s="36">
        <v>2</v>
      </c>
      <c r="B61" s="37" t="s">
        <v>68</v>
      </c>
      <c r="C61" s="38">
        <v>60</v>
      </c>
      <c r="D61" s="37" t="s">
        <v>53</v>
      </c>
      <c r="E61" s="37" t="s">
        <v>54</v>
      </c>
      <c r="F61" s="39"/>
      <c r="G61" s="40"/>
      <c r="H61" s="40">
        <v>237</v>
      </c>
      <c r="I61" s="40">
        <v>235</v>
      </c>
      <c r="J61" s="41">
        <f t="shared" si="3"/>
        <v>472</v>
      </c>
      <c r="K61" s="42">
        <v>60</v>
      </c>
    </row>
    <row r="62" spans="1:13" s="4" customFormat="1" ht="12">
      <c r="A62" s="44">
        <v>3</v>
      </c>
      <c r="B62" s="45" t="s">
        <v>69</v>
      </c>
      <c r="C62" s="46">
        <v>60</v>
      </c>
      <c r="D62" s="45" t="s">
        <v>24</v>
      </c>
      <c r="E62" s="45" t="s">
        <v>25</v>
      </c>
      <c r="F62" s="47"/>
      <c r="G62" s="47"/>
      <c r="H62" s="47">
        <v>245</v>
      </c>
      <c r="I62" s="47">
        <v>222</v>
      </c>
      <c r="J62" s="41">
        <f t="shared" si="3"/>
        <v>467</v>
      </c>
      <c r="K62" s="42">
        <v>60</v>
      </c>
      <c r="L62" s="5" t="s">
        <v>28</v>
      </c>
      <c r="M62" s="5"/>
    </row>
    <row r="63" spans="1:13" s="4" customFormat="1" ht="12">
      <c r="A63" s="44">
        <v>4</v>
      </c>
      <c r="B63" s="45" t="s">
        <v>70</v>
      </c>
      <c r="C63" s="46">
        <v>60</v>
      </c>
      <c r="D63" s="45" t="s">
        <v>24</v>
      </c>
      <c r="E63" s="45" t="s">
        <v>25</v>
      </c>
      <c r="F63" s="47"/>
      <c r="G63" s="47"/>
      <c r="H63" s="47">
        <v>226</v>
      </c>
      <c r="I63" s="47">
        <v>233</v>
      </c>
      <c r="J63" s="41">
        <f t="shared" si="3"/>
        <v>459</v>
      </c>
      <c r="K63" s="42">
        <v>60</v>
      </c>
      <c r="L63" s="5" t="s">
        <v>28</v>
      </c>
      <c r="M63" s="5"/>
    </row>
    <row r="64" spans="1:11" ht="12">
      <c r="A64" s="36">
        <v>5</v>
      </c>
      <c r="B64" s="37" t="s">
        <v>71</v>
      </c>
      <c r="C64" s="38">
        <v>60</v>
      </c>
      <c r="D64" s="37" t="s">
        <v>34</v>
      </c>
      <c r="E64" s="37" t="s">
        <v>35</v>
      </c>
      <c r="F64" s="39"/>
      <c r="G64" s="40"/>
      <c r="H64" s="40">
        <v>224</v>
      </c>
      <c r="I64" s="40">
        <v>215</v>
      </c>
      <c r="J64" s="41">
        <f t="shared" si="3"/>
        <v>439</v>
      </c>
      <c r="K64" s="42">
        <v>60</v>
      </c>
    </row>
    <row r="65" spans="1:12" s="4" customFormat="1" ht="12">
      <c r="A65" s="44">
        <v>6</v>
      </c>
      <c r="B65" s="45" t="s">
        <v>72</v>
      </c>
      <c r="C65" s="46">
        <v>60</v>
      </c>
      <c r="D65" s="45" t="s">
        <v>24</v>
      </c>
      <c r="E65" s="45" t="s">
        <v>25</v>
      </c>
      <c r="F65" s="47"/>
      <c r="G65" s="47"/>
      <c r="H65" s="47">
        <v>181</v>
      </c>
      <c r="I65" s="47">
        <v>199</v>
      </c>
      <c r="J65" s="41">
        <f t="shared" si="3"/>
        <v>380</v>
      </c>
      <c r="K65" s="42">
        <v>58</v>
      </c>
      <c r="L65" s="5"/>
    </row>
    <row r="66" spans="1:11" ht="12">
      <c r="A66" s="36">
        <v>7</v>
      </c>
      <c r="B66" s="37" t="s">
        <v>73</v>
      </c>
      <c r="C66" s="38">
        <v>60</v>
      </c>
      <c r="D66" s="37" t="s">
        <v>53</v>
      </c>
      <c r="E66" s="37" t="s">
        <v>54</v>
      </c>
      <c r="F66" s="39"/>
      <c r="G66" s="40"/>
      <c r="H66" s="40">
        <v>179</v>
      </c>
      <c r="I66" s="40">
        <v>178</v>
      </c>
      <c r="J66" s="41">
        <f t="shared" si="3"/>
        <v>357</v>
      </c>
      <c r="K66" s="42">
        <v>59</v>
      </c>
    </row>
    <row r="67" spans="1:13" s="4" customFormat="1" ht="12">
      <c r="A67" s="44">
        <v>8</v>
      </c>
      <c r="B67" s="45" t="s">
        <v>74</v>
      </c>
      <c r="C67" s="46">
        <v>60</v>
      </c>
      <c r="D67" s="45" t="s">
        <v>24</v>
      </c>
      <c r="E67" s="45" t="s">
        <v>25</v>
      </c>
      <c r="F67" s="47"/>
      <c r="G67" s="47"/>
      <c r="H67" s="47">
        <v>149</v>
      </c>
      <c r="I67" s="47">
        <v>184</v>
      </c>
      <c r="J67" s="41">
        <f t="shared" si="3"/>
        <v>333</v>
      </c>
      <c r="K67" s="42">
        <v>56</v>
      </c>
      <c r="L67" s="5"/>
      <c r="M67" s="5"/>
    </row>
    <row r="68" spans="1:11" ht="12">
      <c r="A68" s="36"/>
      <c r="B68" s="37"/>
      <c r="C68" s="38"/>
      <c r="D68" s="37"/>
      <c r="E68" s="37"/>
      <c r="F68" s="40"/>
      <c r="G68" s="40"/>
      <c r="H68" s="52"/>
      <c r="I68" s="52"/>
      <c r="J68" s="53"/>
      <c r="K68" s="55"/>
    </row>
    <row r="69" spans="1:12" s="23" customFormat="1" ht="12" customHeight="1">
      <c r="A69" s="78" t="s">
        <v>75</v>
      </c>
      <c r="B69" s="78"/>
      <c r="C69" s="24"/>
      <c r="D69" s="25"/>
      <c r="F69" s="26"/>
      <c r="G69" s="26"/>
      <c r="H69" s="26"/>
      <c r="I69" s="26"/>
      <c r="J69" s="27"/>
      <c r="K69" s="28"/>
      <c r="L69" s="11"/>
    </row>
    <row r="70" spans="1:11" s="2" customFormat="1" ht="12" customHeight="1">
      <c r="A70" s="30" t="s">
        <v>10</v>
      </c>
      <c r="B70" s="30" t="s">
        <v>11</v>
      </c>
      <c r="C70" s="30"/>
      <c r="D70" s="79" t="s">
        <v>12</v>
      </c>
      <c r="E70" s="79"/>
      <c r="F70" s="31"/>
      <c r="G70" s="32"/>
      <c r="H70" s="31" t="s">
        <v>13</v>
      </c>
      <c r="I70" s="33" t="s">
        <v>13</v>
      </c>
      <c r="J70" s="34" t="s">
        <v>14</v>
      </c>
      <c r="K70" s="35" t="s">
        <v>15</v>
      </c>
    </row>
    <row r="71" spans="1:11" ht="12">
      <c r="A71" s="36">
        <v>1</v>
      </c>
      <c r="B71" s="37" t="s">
        <v>76</v>
      </c>
      <c r="C71" s="38">
        <v>40</v>
      </c>
      <c r="D71" s="37" t="s">
        <v>77</v>
      </c>
      <c r="E71" s="37" t="s">
        <v>78</v>
      </c>
      <c r="F71" s="40"/>
      <c r="G71" s="40"/>
      <c r="H71" s="40">
        <v>246</v>
      </c>
      <c r="I71" s="40">
        <v>248</v>
      </c>
      <c r="J71" s="41">
        <f>SUM(H71:I71)</f>
        <v>494</v>
      </c>
      <c r="K71" s="42">
        <v>60</v>
      </c>
    </row>
    <row r="72" spans="1:11" ht="12">
      <c r="A72" s="36">
        <v>2</v>
      </c>
      <c r="B72" s="37" t="s">
        <v>79</v>
      </c>
      <c r="C72" s="38" t="s">
        <v>17</v>
      </c>
      <c r="D72" s="37" t="s">
        <v>80</v>
      </c>
      <c r="E72" s="37" t="s">
        <v>81</v>
      </c>
      <c r="F72" s="40"/>
      <c r="G72" s="40"/>
      <c r="H72" s="40">
        <v>255</v>
      </c>
      <c r="I72" s="40">
        <v>231</v>
      </c>
      <c r="J72" s="47">
        <f>SUM(H72:I72)</f>
        <v>486</v>
      </c>
      <c r="K72" s="42">
        <v>58</v>
      </c>
    </row>
    <row r="73" spans="1:13" s="4" customFormat="1" ht="12">
      <c r="A73" s="44">
        <v>3</v>
      </c>
      <c r="B73" s="45" t="s">
        <v>82</v>
      </c>
      <c r="C73" s="46">
        <v>40</v>
      </c>
      <c r="D73" s="45" t="s">
        <v>24</v>
      </c>
      <c r="E73" s="45" t="s">
        <v>25</v>
      </c>
      <c r="F73" s="47"/>
      <c r="G73" s="47"/>
      <c r="H73" s="47">
        <v>224</v>
      </c>
      <c r="I73" s="47">
        <v>260</v>
      </c>
      <c r="J73" s="41">
        <f>SUM(H73:I73)</f>
        <v>484</v>
      </c>
      <c r="K73" s="42">
        <v>59</v>
      </c>
      <c r="L73" s="5"/>
      <c r="M73" s="5"/>
    </row>
    <row r="74" spans="1:13" s="4" customFormat="1" ht="12">
      <c r="A74" s="44">
        <v>4</v>
      </c>
      <c r="B74" s="45" t="s">
        <v>83</v>
      </c>
      <c r="C74" s="46">
        <v>40</v>
      </c>
      <c r="D74" s="45" t="s">
        <v>24</v>
      </c>
      <c r="E74" s="45" t="s">
        <v>25</v>
      </c>
      <c r="F74" s="47"/>
      <c r="G74" s="47"/>
      <c r="H74" s="47">
        <v>226</v>
      </c>
      <c r="I74" s="47"/>
      <c r="J74" s="41">
        <f>SUM(H74:I74)</f>
        <v>226</v>
      </c>
      <c r="K74" s="42">
        <v>30</v>
      </c>
      <c r="L74" s="5"/>
      <c r="M74" s="5"/>
    </row>
    <row r="75" spans="1:11" ht="12">
      <c r="A75" s="36"/>
      <c r="B75" s="37"/>
      <c r="C75" s="38"/>
      <c r="D75" s="37"/>
      <c r="E75" s="37"/>
      <c r="F75" s="40"/>
      <c r="G75" s="40"/>
      <c r="H75" s="52"/>
      <c r="I75" s="52"/>
      <c r="J75" s="53"/>
      <c r="K75" s="55"/>
    </row>
    <row r="76" spans="1:12" s="23" customFormat="1" ht="12" customHeight="1">
      <c r="A76" s="78" t="s">
        <v>84</v>
      </c>
      <c r="B76" s="78"/>
      <c r="C76" s="24"/>
      <c r="D76" s="25"/>
      <c r="F76" s="26"/>
      <c r="G76" s="26"/>
      <c r="H76" s="26"/>
      <c r="I76" s="26"/>
      <c r="J76" s="27"/>
      <c r="K76" s="28"/>
      <c r="L76" s="11"/>
    </row>
    <row r="77" spans="1:11" s="2" customFormat="1" ht="11.25">
      <c r="A77" s="30" t="s">
        <v>10</v>
      </c>
      <c r="B77" s="30" t="s">
        <v>11</v>
      </c>
      <c r="C77" s="30"/>
      <c r="D77" s="79" t="s">
        <v>12</v>
      </c>
      <c r="E77" s="79"/>
      <c r="F77" s="31"/>
      <c r="G77" s="32"/>
      <c r="H77" s="31" t="s">
        <v>13</v>
      </c>
      <c r="I77" s="33" t="s">
        <v>13</v>
      </c>
      <c r="J77" s="34" t="s">
        <v>14</v>
      </c>
      <c r="K77" s="35" t="s">
        <v>15</v>
      </c>
    </row>
    <row r="78" spans="1:12" s="4" customFormat="1" ht="12">
      <c r="A78" s="44">
        <v>1</v>
      </c>
      <c r="B78" s="45" t="s">
        <v>85</v>
      </c>
      <c r="C78" s="46" t="s">
        <v>17</v>
      </c>
      <c r="D78" s="45" t="s">
        <v>24</v>
      </c>
      <c r="E78" s="45" t="s">
        <v>25</v>
      </c>
      <c r="F78" s="47"/>
      <c r="G78" s="47"/>
      <c r="H78" s="47">
        <v>260</v>
      </c>
      <c r="I78" s="47">
        <v>251</v>
      </c>
      <c r="J78" s="47">
        <f>SUM(H78:I78)</f>
        <v>511</v>
      </c>
      <c r="K78" s="42">
        <v>58</v>
      </c>
      <c r="L78" s="5"/>
    </row>
    <row r="79" spans="1:12" s="4" customFormat="1" ht="12">
      <c r="A79" s="44"/>
      <c r="B79" s="45"/>
      <c r="C79" s="46"/>
      <c r="D79" s="45"/>
      <c r="E79" s="45"/>
      <c r="F79" s="47"/>
      <c r="G79" s="47"/>
      <c r="H79" s="47">
        <v>255</v>
      </c>
      <c r="I79" s="47">
        <v>263</v>
      </c>
      <c r="J79" s="47">
        <f>SUM(H79:I79)</f>
        <v>518</v>
      </c>
      <c r="K79" s="42">
        <v>59</v>
      </c>
      <c r="L79" s="5"/>
    </row>
    <row r="80" spans="1:12" s="4" customFormat="1" ht="12">
      <c r="A80" s="44"/>
      <c r="B80" s="45"/>
      <c r="C80" s="46"/>
      <c r="D80" s="45"/>
      <c r="E80" s="45"/>
      <c r="F80" s="47"/>
      <c r="G80" s="47"/>
      <c r="H80" s="47"/>
      <c r="I80" s="47"/>
      <c r="J80" s="47">
        <f>SUM(J78:J79)</f>
        <v>1029</v>
      </c>
      <c r="K80" s="42"/>
      <c r="L80" s="5"/>
    </row>
    <row r="81" spans="1:12" s="14" customFormat="1" ht="12">
      <c r="A81" s="81" t="s">
        <v>86</v>
      </c>
      <c r="B81" s="81"/>
      <c r="C81" s="15"/>
      <c r="D81" s="16"/>
      <c r="E81" s="17"/>
      <c r="F81" s="18"/>
      <c r="G81" s="18"/>
      <c r="H81" s="18"/>
      <c r="I81" s="18"/>
      <c r="J81" s="56"/>
      <c r="K81" s="57"/>
      <c r="L81" s="8"/>
    </row>
    <row r="82" spans="1:12" s="23" customFormat="1" ht="12" customHeight="1">
      <c r="A82" s="78" t="s">
        <v>87</v>
      </c>
      <c r="B82" s="78"/>
      <c r="C82" s="24"/>
      <c r="D82" s="25"/>
      <c r="F82" s="26"/>
      <c r="G82" s="26"/>
      <c r="H82" s="26"/>
      <c r="I82" s="26"/>
      <c r="J82" s="27"/>
      <c r="K82" s="28"/>
      <c r="L82" s="11"/>
    </row>
    <row r="83" spans="1:11" s="2" customFormat="1" ht="12" customHeight="1">
      <c r="A83" s="30" t="s">
        <v>10</v>
      </c>
      <c r="B83" s="30" t="s">
        <v>11</v>
      </c>
      <c r="C83" s="30"/>
      <c r="D83" s="79" t="s">
        <v>12</v>
      </c>
      <c r="E83" s="79"/>
      <c r="F83" s="31"/>
      <c r="G83" s="32"/>
      <c r="H83" s="31" t="s">
        <v>13</v>
      </c>
      <c r="I83" s="33" t="s">
        <v>13</v>
      </c>
      <c r="J83" s="34" t="s">
        <v>14</v>
      </c>
      <c r="K83" s="35" t="s">
        <v>15</v>
      </c>
    </row>
    <row r="84" spans="1:11" ht="12">
      <c r="A84" s="36">
        <v>1</v>
      </c>
      <c r="B84" s="37" t="s">
        <v>88</v>
      </c>
      <c r="C84" s="38" t="s">
        <v>17</v>
      </c>
      <c r="D84" s="37" t="s">
        <v>21</v>
      </c>
      <c r="E84" s="37" t="s">
        <v>22</v>
      </c>
      <c r="F84" s="43"/>
      <c r="G84" s="43"/>
      <c r="H84" s="40">
        <v>262</v>
      </c>
      <c r="I84" s="40">
        <v>255</v>
      </c>
      <c r="J84" s="47">
        <f>SUM(H84:I84)</f>
        <v>517</v>
      </c>
      <c r="K84" s="42">
        <v>60</v>
      </c>
    </row>
    <row r="85" spans="1:12" s="19" customFormat="1" ht="12">
      <c r="A85" s="48"/>
      <c r="B85" s="37"/>
      <c r="C85" s="5"/>
      <c r="D85" s="37"/>
      <c r="E85" s="37"/>
      <c r="F85" s="40"/>
      <c r="G85" s="47"/>
      <c r="H85" s="40"/>
      <c r="I85" s="40"/>
      <c r="J85" s="4"/>
      <c r="K85" s="5"/>
      <c r="L85" s="5"/>
    </row>
    <row r="86" spans="1:14" ht="12">
      <c r="A86" s="75" t="s">
        <v>89</v>
      </c>
      <c r="B86" s="75"/>
      <c r="C86" s="75"/>
      <c r="D86" s="75"/>
      <c r="E86" s="75"/>
      <c r="F86" s="39" t="s">
        <v>90</v>
      </c>
      <c r="G86" s="38" t="s">
        <v>91</v>
      </c>
      <c r="H86" s="40"/>
      <c r="I86" s="40"/>
      <c r="J86" s="50"/>
      <c r="K86" s="13"/>
      <c r="L86" s="59"/>
      <c r="M86" s="60"/>
      <c r="N86" s="60"/>
    </row>
    <row r="87" spans="1:14" s="2" customFormat="1" ht="11.25">
      <c r="A87" s="61"/>
      <c r="B87" s="38" t="s">
        <v>92</v>
      </c>
      <c r="C87" s="38"/>
      <c r="D87" s="38" t="s">
        <v>93</v>
      </c>
      <c r="E87" s="38" t="s">
        <v>94</v>
      </c>
      <c r="F87" s="62">
        <v>1325</v>
      </c>
      <c r="G87" s="38" t="s">
        <v>91</v>
      </c>
      <c r="H87" s="39"/>
      <c r="I87" s="39"/>
      <c r="J87" s="63"/>
      <c r="K87" s="13"/>
      <c r="L87" s="59"/>
      <c r="M87" s="59"/>
      <c r="N87" s="59"/>
    </row>
    <row r="88" spans="1:14" s="19" customFormat="1" ht="12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6"/>
      <c r="N88" s="42"/>
    </row>
    <row r="89" spans="1:11" ht="12">
      <c r="A89" s="75" t="s">
        <v>95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</row>
    <row r="90" spans="1:11" s="5" customFormat="1" ht="11.25">
      <c r="A90" s="76" t="s">
        <v>96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</row>
    <row r="91" spans="1:12" s="51" customFormat="1" ht="12">
      <c r="A91" s="64"/>
      <c r="B91" s="65"/>
      <c r="C91" s="66"/>
      <c r="D91" s="65"/>
      <c r="E91" s="65"/>
      <c r="F91" s="52"/>
      <c r="G91" s="52"/>
      <c r="H91" s="52"/>
      <c r="I91" s="52"/>
      <c r="J91" s="53"/>
      <c r="K91" s="55"/>
      <c r="L91" s="54"/>
    </row>
    <row r="92" spans="1:14" s="67" customFormat="1" ht="12">
      <c r="A92" s="77" t="s">
        <v>97</v>
      </c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68"/>
      <c r="M92" s="69"/>
      <c r="N92" s="69"/>
    </row>
    <row r="93" spans="1:14" s="67" customFormat="1" ht="12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68"/>
      <c r="M93" s="69"/>
      <c r="N93" s="69"/>
    </row>
    <row r="94" spans="1:14" s="67" customFormat="1" ht="22.5" customHeight="1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68"/>
      <c r="M94" s="69"/>
      <c r="N94" s="69"/>
    </row>
    <row r="95" spans="1:12" s="70" customFormat="1" ht="12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1"/>
    </row>
    <row r="96" spans="1:5" ht="12">
      <c r="A96" s="75" t="s">
        <v>98</v>
      </c>
      <c r="B96" s="75"/>
      <c r="C96" s="75"/>
      <c r="D96" s="75"/>
      <c r="E96" s="75"/>
    </row>
    <row r="97" spans="1:14" s="2" customFormat="1" ht="12">
      <c r="A97" s="75" t="s">
        <v>99</v>
      </c>
      <c r="B97" s="75"/>
      <c r="C97" s="75"/>
      <c r="D97" s="75"/>
      <c r="E97" s="75"/>
      <c r="J97" s="29"/>
      <c r="M97" s="1"/>
      <c r="N97" s="1"/>
    </row>
    <row r="98" spans="1:11" ht="12">
      <c r="A98" s="72"/>
      <c r="B98" s="72"/>
      <c r="C98" s="58"/>
      <c r="D98" s="72"/>
      <c r="E98" s="72"/>
      <c r="F98" s="40"/>
      <c r="G98" s="40"/>
      <c r="H98" s="52"/>
      <c r="I98" s="52"/>
      <c r="J98" s="53"/>
      <c r="K98" s="55"/>
    </row>
    <row r="99" spans="10:14" s="2" customFormat="1" ht="12">
      <c r="J99" s="29"/>
      <c r="M99" s="1"/>
      <c r="N99" s="1"/>
    </row>
  </sheetData>
  <mergeCells count="34">
    <mergeCell ref="A1:J1"/>
    <mergeCell ref="A2:J2"/>
    <mergeCell ref="A4:J4"/>
    <mergeCell ref="A5:J5"/>
    <mergeCell ref="A6:J6"/>
    <mergeCell ref="A7:J7"/>
    <mergeCell ref="A8:J8"/>
    <mergeCell ref="A9:J9"/>
    <mergeCell ref="A10:B10"/>
    <mergeCell ref="A11:B11"/>
    <mergeCell ref="D12:E12"/>
    <mergeCell ref="A17:B17"/>
    <mergeCell ref="D18:E18"/>
    <mergeCell ref="A34:B34"/>
    <mergeCell ref="D35:E35"/>
    <mergeCell ref="A43:B43"/>
    <mergeCell ref="D44:E44"/>
    <mergeCell ref="A58:B58"/>
    <mergeCell ref="D59:E59"/>
    <mergeCell ref="A69:B69"/>
    <mergeCell ref="D70:E70"/>
    <mergeCell ref="A76:B76"/>
    <mergeCell ref="D77:E77"/>
    <mergeCell ref="A81:B81"/>
    <mergeCell ref="A82:B82"/>
    <mergeCell ref="D83:E83"/>
    <mergeCell ref="A86:E86"/>
    <mergeCell ref="A88:L88"/>
    <mergeCell ref="A96:E96"/>
    <mergeCell ref="A97:E97"/>
    <mergeCell ref="A89:K89"/>
    <mergeCell ref="A90:K90"/>
    <mergeCell ref="A92:K94"/>
    <mergeCell ref="A95:K95"/>
  </mergeCells>
  <hyperlinks>
    <hyperlink ref="A9" r:id="rId1" display="http://lkkostelec.wz.cz/"/>
  </hyperlinks>
  <printOptions/>
  <pageMargins left="0.39" right="0" top="0.2" bottom="0" header="0.47" footer="0.47"/>
  <pageSetup horizontalDpi="300" verticalDpi="300" orientation="portrait" paperSize="9" scale="105" r:id="rId2"/>
  <rowBreaks count="2" manualBreakCount="2">
    <brk id="56" max="11" man="1"/>
    <brk id="9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Vodovod Pomoraví, svazek obcí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Špičák František</dc:creator>
  <cp:keywords/>
  <dc:description/>
  <cp:lastModifiedBy>lubos.duchek</cp:lastModifiedBy>
  <cp:lastPrinted>2004-02-15T18:58:16Z</cp:lastPrinted>
  <dcterms:created xsi:type="dcterms:W3CDTF">2000-04-25T08:56:31Z</dcterms:created>
  <dcterms:modified xsi:type="dcterms:W3CDTF">2004-02-16T06:35:18Z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-17675893</vt:i4>
  </property>
  <property fmtid="{D5CDD505-2E9C-101B-9397-08002B2CF9AE}" pid="3" name="_EmailSubject">
    <vt:lpwstr>Hala04132Vysl.xls</vt:lpwstr>
  </property>
  <property fmtid="{D5CDD505-2E9C-101B-9397-08002B2CF9AE}" pid="4" name="_AuthorEmail">
    <vt:lpwstr>lkkostelec@seznam.cz</vt:lpwstr>
  </property>
  <property fmtid="{D5CDD505-2E9C-101B-9397-08002B2CF9AE}" pid="5" name="_AuthorEmailDisplayName">
    <vt:lpwstr>lkkostelec</vt:lpwstr>
  </property>
  <property fmtid="{D5CDD505-2E9C-101B-9397-08002B2CF9AE}" pid="6" name="_ReviewingToolsShownOnce">
    <vt:lpwstr/>
  </property>
</Properties>
</file>